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.tab.lan\tab\VOL4\AIU\17 Energie und Verkehr\Programme\ÖPNV\Deutschlandticket\programmspez. Schreiben_Formulare\2023\03 VWN\"/>
    </mc:Choice>
  </mc:AlternateContent>
  <bookViews>
    <workbookView xWindow="0" yWindow="0" windowWidth="28800" windowHeight="11580" tabRatio="757"/>
  </bookViews>
  <sheets>
    <sheet name="Konkretisierung FGE" sheetId="1" r:id="rId1"/>
  </sheets>
  <definedNames>
    <definedName name="_xlnm.Print_Area" localSheetId="0">'Konkretisierung FGE'!$A$1:$J$58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6" i="1" l="1"/>
  <c r="H46" i="1"/>
  <c r="G46" i="1"/>
  <c r="F46" i="1"/>
  <c r="E46" i="1"/>
  <c r="D46" i="1"/>
  <c r="C46" i="1"/>
  <c r="B46" i="1"/>
  <c r="C52" i="1" l="1"/>
  <c r="D52" i="1"/>
  <c r="E52" i="1"/>
  <c r="F52" i="1"/>
  <c r="G52" i="1"/>
  <c r="H52" i="1"/>
  <c r="I52" i="1"/>
  <c r="B52" i="1"/>
  <c r="J52" i="1" l="1"/>
  <c r="C13" i="1"/>
  <c r="H42" i="1" l="1"/>
  <c r="I43" i="1"/>
  <c r="C53" i="1"/>
  <c r="D53" i="1"/>
  <c r="E53" i="1"/>
  <c r="F53" i="1"/>
  <c r="G53" i="1"/>
  <c r="H53" i="1"/>
  <c r="I53" i="1"/>
  <c r="B53" i="1"/>
  <c r="B47" i="1"/>
  <c r="C47" i="1"/>
  <c r="D47" i="1"/>
  <c r="E47" i="1"/>
  <c r="F47" i="1"/>
  <c r="G47" i="1"/>
  <c r="H47" i="1"/>
  <c r="I47" i="1"/>
  <c r="C51" i="1"/>
  <c r="A53" i="1"/>
  <c r="A47" i="1"/>
  <c r="A35" i="1"/>
  <c r="A29" i="1"/>
  <c r="C36" i="1"/>
  <c r="D36" i="1"/>
  <c r="E36" i="1"/>
  <c r="F36" i="1"/>
  <c r="G36" i="1"/>
  <c r="H36" i="1"/>
  <c r="I36" i="1"/>
  <c r="B36" i="1"/>
  <c r="J35" i="1"/>
  <c r="C30" i="1"/>
  <c r="D30" i="1"/>
  <c r="E30" i="1"/>
  <c r="F30" i="1"/>
  <c r="G30" i="1"/>
  <c r="H30" i="1"/>
  <c r="I30" i="1"/>
  <c r="B30" i="1"/>
  <c r="J29" i="1"/>
  <c r="C18" i="1"/>
  <c r="D18" i="1"/>
  <c r="E18" i="1"/>
  <c r="F18" i="1"/>
  <c r="G18" i="1"/>
  <c r="H18" i="1"/>
  <c r="I18" i="1"/>
  <c r="B18" i="1"/>
  <c r="D13" i="1"/>
  <c r="E13" i="1"/>
  <c r="F13" i="1"/>
  <c r="G13" i="1"/>
  <c r="H13" i="1"/>
  <c r="I13" i="1"/>
  <c r="B13" i="1"/>
  <c r="J17" i="1"/>
  <c r="J12" i="1"/>
  <c r="J53" i="1" l="1"/>
  <c r="J47" i="1"/>
  <c r="C55" i="1"/>
  <c r="D55" i="1"/>
  <c r="E55" i="1"/>
  <c r="F55" i="1"/>
  <c r="G55" i="1"/>
  <c r="H55" i="1"/>
  <c r="I55" i="1"/>
  <c r="B55" i="1"/>
  <c r="C49" i="1"/>
  <c r="D49" i="1"/>
  <c r="E49" i="1"/>
  <c r="F49" i="1"/>
  <c r="F54" i="1" s="1"/>
  <c r="G49" i="1"/>
  <c r="H49" i="1"/>
  <c r="I49" i="1"/>
  <c r="I54" i="1" s="1"/>
  <c r="C50" i="1"/>
  <c r="D50" i="1"/>
  <c r="E50" i="1"/>
  <c r="F50" i="1"/>
  <c r="G50" i="1"/>
  <c r="H50" i="1"/>
  <c r="I50" i="1"/>
  <c r="D51" i="1"/>
  <c r="D54" i="1" s="1"/>
  <c r="E51" i="1"/>
  <c r="F51" i="1"/>
  <c r="G51" i="1"/>
  <c r="H51" i="1"/>
  <c r="I51" i="1"/>
  <c r="B50" i="1"/>
  <c r="B51" i="1"/>
  <c r="B49" i="1"/>
  <c r="B54" i="1" s="1"/>
  <c r="C42" i="1"/>
  <c r="D42" i="1"/>
  <c r="E42" i="1"/>
  <c r="F42" i="1"/>
  <c r="G42" i="1"/>
  <c r="I42" i="1"/>
  <c r="C43" i="1"/>
  <c r="C48" i="1" s="1"/>
  <c r="D43" i="1"/>
  <c r="E43" i="1"/>
  <c r="F43" i="1"/>
  <c r="G43" i="1"/>
  <c r="H43" i="1"/>
  <c r="C44" i="1"/>
  <c r="D44" i="1"/>
  <c r="E44" i="1"/>
  <c r="F44" i="1"/>
  <c r="G44" i="1"/>
  <c r="H44" i="1"/>
  <c r="I44" i="1"/>
  <c r="C45" i="1"/>
  <c r="D45" i="1"/>
  <c r="E45" i="1"/>
  <c r="F45" i="1"/>
  <c r="G45" i="1"/>
  <c r="H45" i="1"/>
  <c r="I45" i="1"/>
  <c r="B43" i="1"/>
  <c r="B44" i="1"/>
  <c r="B45" i="1"/>
  <c r="B42" i="1"/>
  <c r="B48" i="1" l="1"/>
  <c r="F48" i="1"/>
  <c r="E54" i="1"/>
  <c r="E48" i="1"/>
  <c r="D48" i="1"/>
  <c r="D56" i="1" s="1"/>
  <c r="G48" i="1"/>
  <c r="C54" i="1"/>
  <c r="H54" i="1"/>
  <c r="G54" i="1"/>
  <c r="I48" i="1"/>
  <c r="H48" i="1"/>
  <c r="J46" i="1"/>
  <c r="J42" i="1"/>
  <c r="J45" i="1"/>
  <c r="J44" i="1"/>
  <c r="J43" i="1"/>
  <c r="J49" i="1"/>
  <c r="J51" i="1"/>
  <c r="J50" i="1"/>
  <c r="J55" i="1"/>
  <c r="J28" i="1"/>
  <c r="J34" i="1"/>
  <c r="B38" i="1"/>
  <c r="C38" i="1"/>
  <c r="D38" i="1"/>
  <c r="E38" i="1"/>
  <c r="F38" i="1"/>
  <c r="G38" i="1"/>
  <c r="H38" i="1"/>
  <c r="I38" i="1"/>
  <c r="J37" i="1"/>
  <c r="J36" i="1"/>
  <c r="J33" i="1"/>
  <c r="J32" i="1"/>
  <c r="J31" i="1"/>
  <c r="J30" i="1"/>
  <c r="J27" i="1"/>
  <c r="J26" i="1"/>
  <c r="J25" i="1"/>
  <c r="J24" i="1"/>
  <c r="B20" i="1"/>
  <c r="C20" i="1"/>
  <c r="D20" i="1"/>
  <c r="E20" i="1"/>
  <c r="F20" i="1"/>
  <c r="G20" i="1"/>
  <c r="H20" i="1"/>
  <c r="I20" i="1"/>
  <c r="J9" i="1"/>
  <c r="J10" i="1"/>
  <c r="J11" i="1"/>
  <c r="J14" i="1"/>
  <c r="J15" i="1"/>
  <c r="J16" i="1"/>
  <c r="J19" i="1"/>
  <c r="J8" i="1"/>
  <c r="G56" i="1" l="1"/>
  <c r="J18" i="1"/>
  <c r="J13" i="1"/>
  <c r="C56" i="1"/>
  <c r="I56" i="1"/>
  <c r="J54" i="1"/>
  <c r="E56" i="1"/>
  <c r="H56" i="1"/>
  <c r="F56" i="1"/>
  <c r="J48" i="1"/>
  <c r="B56" i="1"/>
  <c r="J20" i="1"/>
  <c r="J38" i="1"/>
  <c r="J56" i="1" l="1"/>
</calcChain>
</file>

<file path=xl/sharedStrings.xml><?xml version="1.0" encoding="utf-8"?>
<sst xmlns="http://schemas.openxmlformats.org/spreadsheetml/2006/main" count="52" uniqueCount="23">
  <si>
    <t>Tarife</t>
  </si>
  <si>
    <t>Summe</t>
  </si>
  <si>
    <t>BB DB</t>
  </si>
  <si>
    <t>VMT</t>
  </si>
  <si>
    <t>MDV</t>
  </si>
  <si>
    <t>Semesterticket Thüringen</t>
  </si>
  <si>
    <t>Schülerferienticket Thüringen</t>
  </si>
  <si>
    <t>SGB IX</t>
  </si>
  <si>
    <t>Haustarife</t>
  </si>
  <si>
    <t>DTV</t>
  </si>
  <si>
    <t>Mitarbeiterfahrten</t>
  </si>
  <si>
    <t>Konkretisierung Fahrgeldeinnahmen</t>
  </si>
  <si>
    <t>Verkehrsvertrag:</t>
  </si>
  <si>
    <t>Soll-Einnahmen aus Vorjahr = Menge aus 2019 bewertet mit Preis 2023 laut Richtlinie</t>
  </si>
  <si>
    <t>Summe eigene</t>
  </si>
  <si>
    <t>Summe Verbünde*</t>
  </si>
  <si>
    <t>Summe aller Tarife</t>
  </si>
  <si>
    <t>*Zur besseren Vergleichbarkeit werden BB DB / DTV-Erlöse einheitlich unter "Verbünde" gruppiert.</t>
  </si>
  <si>
    <t>Vertragsart:</t>
  </si>
  <si>
    <t>Differenz</t>
  </si>
  <si>
    <t>D-Ticket</t>
  </si>
  <si>
    <t>freie Eingabe</t>
  </si>
  <si>
    <t>IST-Einnahmen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</si>
</sst>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/>
    <xf numFmtId="0" fontId="4" fillId="0" borderId="0" xfId="0" applyFont="1" applyAlignment="1"/>
    <xf numFmtId="44" fontId="3" fillId="0" borderId="0" xfId="0" applyNumberFormat="1" applyFont="1"/>
    <xf numFmtId="0" fontId="2" fillId="0" borderId="0" xfId="0" applyFont="1" applyProtection="1"/>
    <xf numFmtId="0" fontId="3" fillId="0" borderId="0" xfId="0" applyFont="1" applyProtection="1"/>
    <xf numFmtId="17" fontId="5" fillId="2" borderId="1" xfId="0" applyNumberFormat="1" applyFont="1" applyFill="1" applyBorder="1" applyProtection="1"/>
    <xf numFmtId="17" fontId="5" fillId="3" borderId="1" xfId="0" applyNumberFormat="1" applyFont="1" applyFill="1" applyBorder="1" applyProtection="1"/>
    <xf numFmtId="17" fontId="5" fillId="3" borderId="1" xfId="0" applyNumberFormat="1" applyFont="1" applyFill="1" applyBorder="1" applyAlignment="1" applyProtection="1">
      <alignment horizontal="right"/>
    </xf>
    <xf numFmtId="0" fontId="3" fillId="4" borderId="1" xfId="0" applyFont="1" applyFill="1" applyBorder="1" applyProtection="1"/>
    <xf numFmtId="44" fontId="3" fillId="6" borderId="1" xfId="0" applyNumberFormat="1" applyFont="1" applyFill="1" applyBorder="1" applyProtection="1"/>
    <xf numFmtId="44" fontId="3" fillId="6" borderId="4" xfId="0" applyNumberFormat="1" applyFont="1" applyFill="1" applyBorder="1" applyProtection="1"/>
    <xf numFmtId="0" fontId="5" fillId="4" borderId="7" xfId="0" applyFont="1" applyFill="1" applyBorder="1" applyProtection="1"/>
    <xf numFmtId="44" fontId="5" fillId="6" borderId="5" xfId="0" applyNumberFormat="1" applyFont="1" applyFill="1" applyBorder="1" applyProtection="1"/>
    <xf numFmtId="44" fontId="5" fillId="6" borderId="6" xfId="0" applyNumberFormat="1" applyFont="1" applyFill="1" applyBorder="1" applyProtection="1"/>
    <xf numFmtId="0" fontId="3" fillId="4" borderId="3" xfId="0" applyFont="1" applyFill="1" applyBorder="1" applyProtection="1"/>
    <xf numFmtId="44" fontId="3" fillId="6" borderId="3" xfId="0" applyNumberFormat="1" applyFont="1" applyFill="1" applyBorder="1" applyProtection="1"/>
    <xf numFmtId="0" fontId="3" fillId="4" borderId="8" xfId="0" applyFont="1" applyFill="1" applyBorder="1" applyProtection="1"/>
    <xf numFmtId="44" fontId="3" fillId="6" borderId="8" xfId="0" applyNumberFormat="1" applyFont="1" applyFill="1" applyBorder="1" applyProtection="1"/>
    <xf numFmtId="0" fontId="5" fillId="0" borderId="7" xfId="0" applyFont="1" applyFill="1" applyBorder="1" applyProtection="1"/>
    <xf numFmtId="44" fontId="5" fillId="6" borderId="5" xfId="1" applyNumberFormat="1" applyFont="1" applyFill="1" applyBorder="1" applyProtection="1"/>
    <xf numFmtId="44" fontId="3" fillId="6" borderId="6" xfId="0" applyNumberFormat="1" applyFont="1" applyFill="1" applyBorder="1" applyProtection="1"/>
    <xf numFmtId="17" fontId="5" fillId="2" borderId="1" xfId="0" applyNumberFormat="1" applyFont="1" applyFill="1" applyBorder="1" applyAlignment="1" applyProtection="1">
      <alignment horizontal="right"/>
    </xf>
    <xf numFmtId="0" fontId="4" fillId="0" borderId="0" xfId="0" applyFont="1" applyAlignment="1" applyProtection="1"/>
    <xf numFmtId="17" fontId="5" fillId="5" borderId="1" xfId="0" applyNumberFormat="1" applyFont="1" applyFill="1" applyBorder="1" applyAlignment="1" applyProtection="1">
      <alignment horizontal="right"/>
    </xf>
    <xf numFmtId="44" fontId="3" fillId="6" borderId="5" xfId="0" applyNumberFormat="1" applyFont="1" applyFill="1" applyBorder="1" applyProtection="1"/>
    <xf numFmtId="0" fontId="6" fillId="0" borderId="0" xfId="0" quotePrefix="1" applyFont="1" applyProtection="1"/>
    <xf numFmtId="44" fontId="3" fillId="0" borderId="0" xfId="0" applyNumberFormat="1" applyFont="1" applyProtection="1"/>
    <xf numFmtId="0" fontId="4" fillId="0" borderId="4" xfId="0" applyFont="1" applyFill="1" applyBorder="1" applyProtection="1">
      <protection locked="0"/>
    </xf>
    <xf numFmtId="44" fontId="3" fillId="0" borderId="4" xfId="0" applyNumberFormat="1" applyFont="1" applyBorder="1" applyProtection="1">
      <protection locked="0"/>
    </xf>
    <xf numFmtId="44" fontId="3" fillId="0" borderId="8" xfId="0" applyNumberFormat="1" applyFont="1" applyBorder="1" applyProtection="1">
      <protection locked="0"/>
    </xf>
    <xf numFmtId="44" fontId="3" fillId="0" borderId="1" xfId="0" applyNumberFormat="1" applyFont="1" applyBorder="1" applyProtection="1">
      <protection locked="0"/>
    </xf>
    <xf numFmtId="44" fontId="3" fillId="0" borderId="3" xfId="0" applyNumberFormat="1" applyFont="1" applyBorder="1" applyProtection="1">
      <protection locked="0"/>
    </xf>
    <xf numFmtId="17" fontId="5" fillId="5" borderId="1" xfId="0" applyNumberFormat="1" applyFont="1" applyFill="1" applyBorder="1" applyProtection="1"/>
    <xf numFmtId="0" fontId="3" fillId="0" borderId="0" xfId="0" applyFont="1" applyProtection="1">
      <protection locked="0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zoomScale="85" zoomScaleNormal="85" workbookViewId="0">
      <selection activeCell="A60" sqref="A60"/>
    </sheetView>
  </sheetViews>
  <sheetFormatPr baseColWidth="10" defaultColWidth="11.453125" defaultRowHeight="14" x14ac:dyDescent="0.3"/>
  <cols>
    <col min="1" max="1" width="32.453125" style="1" customWidth="1"/>
    <col min="2" max="9" width="18.453125" style="1" customWidth="1"/>
    <col min="10" max="10" width="21.7265625" style="1" bestFit="1" customWidth="1"/>
    <col min="11" max="16384" width="11.453125" style="1"/>
  </cols>
  <sheetData>
    <row r="1" spans="1:12" x14ac:dyDescent="0.3">
      <c r="A1" s="4" t="s">
        <v>11</v>
      </c>
      <c r="B1" s="5"/>
      <c r="C1" s="5"/>
      <c r="D1" s="5"/>
      <c r="E1" s="5"/>
      <c r="F1" s="5"/>
      <c r="G1" s="5"/>
      <c r="H1" s="5"/>
      <c r="I1" s="5"/>
      <c r="J1" s="5"/>
    </row>
    <row r="2" spans="1:12" ht="8.25" customHeight="1" x14ac:dyDescent="0.3">
      <c r="A2" s="4"/>
      <c r="B2" s="5"/>
      <c r="C2" s="5"/>
      <c r="D2" s="5"/>
      <c r="E2" s="5"/>
      <c r="F2" s="5"/>
      <c r="G2" s="5"/>
      <c r="H2" s="5"/>
      <c r="I2" s="5"/>
      <c r="J2" s="5"/>
    </row>
    <row r="3" spans="1:12" s="34" customFormat="1" x14ac:dyDescent="0.3">
      <c r="A3" s="4" t="s">
        <v>12</v>
      </c>
    </row>
    <row r="4" spans="1:12" s="34" customFormat="1" ht="7" customHeight="1" x14ac:dyDescent="0.3">
      <c r="A4" s="4"/>
      <c r="B4" s="5"/>
      <c r="C4" s="5"/>
      <c r="D4" s="5"/>
      <c r="E4" s="5"/>
      <c r="F4" s="5"/>
      <c r="G4" s="5"/>
      <c r="H4" s="5"/>
      <c r="I4" s="5"/>
      <c r="J4" s="5"/>
    </row>
    <row r="5" spans="1:12" s="34" customFormat="1" x14ac:dyDescent="0.3">
      <c r="A5" s="4" t="s">
        <v>18</v>
      </c>
    </row>
    <row r="6" spans="1:12" ht="14.5" x14ac:dyDescent="0.35">
      <c r="A6" s="35" t="s">
        <v>13</v>
      </c>
      <c r="B6" s="36"/>
      <c r="C6" s="36"/>
      <c r="D6" s="36"/>
      <c r="E6" s="36"/>
      <c r="F6" s="36"/>
      <c r="G6" s="36"/>
      <c r="H6" s="36"/>
      <c r="I6" s="36"/>
      <c r="J6" s="36"/>
      <c r="K6" s="2"/>
      <c r="L6" s="2"/>
    </row>
    <row r="7" spans="1:12" x14ac:dyDescent="0.3">
      <c r="A7" s="6" t="s">
        <v>0</v>
      </c>
      <c r="B7" s="7">
        <v>45047</v>
      </c>
      <c r="C7" s="7">
        <v>45078</v>
      </c>
      <c r="D7" s="7">
        <v>45108</v>
      </c>
      <c r="E7" s="7">
        <v>45139</v>
      </c>
      <c r="F7" s="7">
        <v>45170</v>
      </c>
      <c r="G7" s="7">
        <v>45200</v>
      </c>
      <c r="H7" s="7">
        <v>45231</v>
      </c>
      <c r="I7" s="7">
        <v>45261</v>
      </c>
      <c r="J7" s="8" t="s">
        <v>1</v>
      </c>
    </row>
    <row r="8" spans="1:12" x14ac:dyDescent="0.3">
      <c r="A8" s="9" t="s">
        <v>10</v>
      </c>
      <c r="B8" s="31">
        <v>0</v>
      </c>
      <c r="C8" s="31">
        <v>0</v>
      </c>
      <c r="D8" s="31">
        <v>0</v>
      </c>
      <c r="E8" s="31">
        <v>0</v>
      </c>
      <c r="F8" s="31">
        <v>0</v>
      </c>
      <c r="G8" s="31">
        <v>0</v>
      </c>
      <c r="H8" s="31">
        <v>0</v>
      </c>
      <c r="I8" s="31">
        <v>0</v>
      </c>
      <c r="J8" s="10">
        <f>SUM(B8:I8)</f>
        <v>0</v>
      </c>
    </row>
    <row r="9" spans="1:12" x14ac:dyDescent="0.3">
      <c r="A9" s="9" t="s">
        <v>5</v>
      </c>
      <c r="B9" s="31">
        <v>0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10">
        <f>SUM(B9:I9)</f>
        <v>0</v>
      </c>
    </row>
    <row r="10" spans="1:12" x14ac:dyDescent="0.3">
      <c r="A10" s="9" t="s">
        <v>6</v>
      </c>
      <c r="B10" s="31">
        <v>0</v>
      </c>
      <c r="C10" s="31">
        <v>0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10">
        <f>SUM(B10:I10)</f>
        <v>0</v>
      </c>
    </row>
    <row r="11" spans="1:12" x14ac:dyDescent="0.3">
      <c r="A11" s="9" t="s">
        <v>8</v>
      </c>
      <c r="B11" s="31">
        <v>0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10">
        <f>SUM(B11:I11)</f>
        <v>0</v>
      </c>
    </row>
    <row r="12" spans="1:12" ht="15" thickBot="1" x14ac:dyDescent="0.4">
      <c r="A12" s="28" t="s">
        <v>21</v>
      </c>
      <c r="B12" s="29">
        <v>0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11">
        <f>SUM(B12:I12)</f>
        <v>0</v>
      </c>
    </row>
    <row r="13" spans="1:12" ht="14.5" thickBot="1" x14ac:dyDescent="0.35">
      <c r="A13" s="12" t="s">
        <v>14</v>
      </c>
      <c r="B13" s="13">
        <f>SUM(B8:B12)</f>
        <v>0</v>
      </c>
      <c r="C13" s="13">
        <f>SUM(C8:C12)</f>
        <v>0</v>
      </c>
      <c r="D13" s="13">
        <f t="shared" ref="D13:I13" si="0">SUM(D8:D12)</f>
        <v>0</v>
      </c>
      <c r="E13" s="13">
        <f t="shared" si="0"/>
        <v>0</v>
      </c>
      <c r="F13" s="13">
        <f t="shared" si="0"/>
        <v>0</v>
      </c>
      <c r="G13" s="13">
        <f t="shared" si="0"/>
        <v>0</v>
      </c>
      <c r="H13" s="13">
        <f t="shared" si="0"/>
        <v>0</v>
      </c>
      <c r="I13" s="13">
        <f t="shared" si="0"/>
        <v>0</v>
      </c>
      <c r="J13" s="14">
        <f>SUM(J8:J12)</f>
        <v>0</v>
      </c>
    </row>
    <row r="14" spans="1:12" x14ac:dyDescent="0.3">
      <c r="A14" s="15" t="s">
        <v>2</v>
      </c>
      <c r="B14" s="32">
        <v>0</v>
      </c>
      <c r="C14" s="32">
        <v>0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16">
        <f>SUM(B14:I14)</f>
        <v>0</v>
      </c>
    </row>
    <row r="15" spans="1:12" x14ac:dyDescent="0.3">
      <c r="A15" s="9" t="s">
        <v>3</v>
      </c>
      <c r="B15" s="31">
        <v>0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10">
        <f>SUM(B15:I15)</f>
        <v>0</v>
      </c>
    </row>
    <row r="16" spans="1:12" x14ac:dyDescent="0.3">
      <c r="A16" s="9" t="s">
        <v>4</v>
      </c>
      <c r="B16" s="31">
        <v>0</v>
      </c>
      <c r="C16" s="31">
        <v>0</v>
      </c>
      <c r="D16" s="31">
        <v>0</v>
      </c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10">
        <f>SUM(B16:I16)</f>
        <v>0</v>
      </c>
    </row>
    <row r="17" spans="1:10" ht="15" thickBot="1" x14ac:dyDescent="0.4">
      <c r="A17" s="28" t="s">
        <v>21</v>
      </c>
      <c r="B17" s="29">
        <v>0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11">
        <f>SUM(B17:I17)</f>
        <v>0</v>
      </c>
    </row>
    <row r="18" spans="1:10" ht="14.5" thickBot="1" x14ac:dyDescent="0.35">
      <c r="A18" s="12" t="s">
        <v>15</v>
      </c>
      <c r="B18" s="13">
        <f>SUM(B14:B17)</f>
        <v>0</v>
      </c>
      <c r="C18" s="13">
        <f t="shared" ref="C18:I18" si="1">SUM(C14:C17)</f>
        <v>0</v>
      </c>
      <c r="D18" s="13">
        <f t="shared" si="1"/>
        <v>0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3">
        <f t="shared" si="1"/>
        <v>0</v>
      </c>
      <c r="J18" s="14">
        <f>SUM(J14:J17)</f>
        <v>0</v>
      </c>
    </row>
    <row r="19" spans="1:10" ht="14.5" thickBot="1" x14ac:dyDescent="0.35">
      <c r="A19" s="17" t="s">
        <v>7</v>
      </c>
      <c r="B19" s="31">
        <v>0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18">
        <f>SUM(B19:I19)</f>
        <v>0</v>
      </c>
    </row>
    <row r="20" spans="1:10" ht="14.5" thickBot="1" x14ac:dyDescent="0.35">
      <c r="A20" s="19" t="s">
        <v>16</v>
      </c>
      <c r="B20" s="20">
        <f t="shared" ref="B20:I20" si="2">B13+B18+B19</f>
        <v>0</v>
      </c>
      <c r="C20" s="20">
        <f t="shared" si="2"/>
        <v>0</v>
      </c>
      <c r="D20" s="20">
        <f t="shared" si="2"/>
        <v>0</v>
      </c>
      <c r="E20" s="20">
        <f t="shared" si="2"/>
        <v>0</v>
      </c>
      <c r="F20" s="20">
        <f t="shared" si="2"/>
        <v>0</v>
      </c>
      <c r="G20" s="20">
        <f t="shared" si="2"/>
        <v>0</v>
      </c>
      <c r="H20" s="20">
        <f t="shared" si="2"/>
        <v>0</v>
      </c>
      <c r="I20" s="20">
        <f t="shared" si="2"/>
        <v>0</v>
      </c>
      <c r="J20" s="21">
        <f t="shared" ref="J20" si="3">SUM(B20:I20)</f>
        <v>0</v>
      </c>
    </row>
    <row r="21" spans="1:10" ht="7.4" customHeight="1" x14ac:dyDescent="0.3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 x14ac:dyDescent="0.3">
      <c r="A22" s="5"/>
      <c r="B22" s="37" t="s">
        <v>22</v>
      </c>
      <c r="C22" s="38"/>
      <c r="D22" s="38"/>
      <c r="E22" s="38"/>
      <c r="F22" s="37"/>
      <c r="G22" s="37"/>
      <c r="H22" s="37"/>
      <c r="I22" s="37"/>
      <c r="J22" s="37"/>
    </row>
    <row r="23" spans="1:10" x14ac:dyDescent="0.3">
      <c r="A23" s="6" t="s">
        <v>0</v>
      </c>
      <c r="B23" s="6">
        <v>45047</v>
      </c>
      <c r="C23" s="6">
        <v>45078</v>
      </c>
      <c r="D23" s="6">
        <v>45108</v>
      </c>
      <c r="E23" s="6">
        <v>45139</v>
      </c>
      <c r="F23" s="6">
        <v>45170</v>
      </c>
      <c r="G23" s="6">
        <v>45200</v>
      </c>
      <c r="H23" s="6">
        <v>45231</v>
      </c>
      <c r="I23" s="6">
        <v>45261</v>
      </c>
      <c r="J23" s="22" t="s">
        <v>1</v>
      </c>
    </row>
    <row r="24" spans="1:10" x14ac:dyDescent="0.3">
      <c r="A24" s="9" t="s">
        <v>10</v>
      </c>
      <c r="B24" s="31">
        <v>0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10">
        <f t="shared" ref="J24:J38" si="4">SUM(B24:I24)</f>
        <v>0</v>
      </c>
    </row>
    <row r="25" spans="1:10" x14ac:dyDescent="0.3">
      <c r="A25" s="9" t="s">
        <v>5</v>
      </c>
      <c r="B25" s="31">
        <v>0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10">
        <f t="shared" si="4"/>
        <v>0</v>
      </c>
    </row>
    <row r="26" spans="1:10" x14ac:dyDescent="0.3">
      <c r="A26" s="9" t="s">
        <v>6</v>
      </c>
      <c r="B26" s="31">
        <v>0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10">
        <f t="shared" si="4"/>
        <v>0</v>
      </c>
    </row>
    <row r="27" spans="1:10" x14ac:dyDescent="0.3">
      <c r="A27" s="9" t="s">
        <v>8</v>
      </c>
      <c r="B27" s="31">
        <v>0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10">
        <f t="shared" si="4"/>
        <v>0</v>
      </c>
    </row>
    <row r="28" spans="1:10" x14ac:dyDescent="0.3">
      <c r="A28" s="9" t="s">
        <v>20</v>
      </c>
      <c r="B28" s="31">
        <v>0</v>
      </c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10">
        <f t="shared" si="4"/>
        <v>0</v>
      </c>
    </row>
    <row r="29" spans="1:10" ht="15" thickBot="1" x14ac:dyDescent="0.4">
      <c r="A29" s="28" t="str">
        <f>A12</f>
        <v>freie Eingabe</v>
      </c>
      <c r="B29" s="29">
        <v>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11">
        <f>SUM(B29:I29)</f>
        <v>0</v>
      </c>
    </row>
    <row r="30" spans="1:10" ht="14.5" thickBot="1" x14ac:dyDescent="0.35">
      <c r="A30" s="12" t="s">
        <v>14</v>
      </c>
      <c r="B30" s="13">
        <f>SUM(B24:B29)</f>
        <v>0</v>
      </c>
      <c r="C30" s="13">
        <f t="shared" ref="C30:I30" si="5">SUM(C24:C29)</f>
        <v>0</v>
      </c>
      <c r="D30" s="13">
        <f t="shared" si="5"/>
        <v>0</v>
      </c>
      <c r="E30" s="13">
        <f t="shared" si="5"/>
        <v>0</v>
      </c>
      <c r="F30" s="13">
        <f t="shared" si="5"/>
        <v>0</v>
      </c>
      <c r="G30" s="13">
        <f t="shared" si="5"/>
        <v>0</v>
      </c>
      <c r="H30" s="13">
        <f t="shared" si="5"/>
        <v>0</v>
      </c>
      <c r="I30" s="13">
        <f t="shared" si="5"/>
        <v>0</v>
      </c>
      <c r="J30" s="14">
        <f t="shared" si="4"/>
        <v>0</v>
      </c>
    </row>
    <row r="31" spans="1:10" x14ac:dyDescent="0.3">
      <c r="A31" s="15" t="s">
        <v>9</v>
      </c>
      <c r="B31" s="32">
        <v>0</v>
      </c>
      <c r="C31" s="32">
        <v>0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16">
        <f t="shared" si="4"/>
        <v>0</v>
      </c>
    </row>
    <row r="32" spans="1:10" x14ac:dyDescent="0.3">
      <c r="A32" s="9" t="s">
        <v>3</v>
      </c>
      <c r="B32" s="31">
        <v>0</v>
      </c>
      <c r="C32" s="31">
        <v>0</v>
      </c>
      <c r="D32" s="31">
        <v>0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10">
        <f t="shared" si="4"/>
        <v>0</v>
      </c>
    </row>
    <row r="33" spans="1:10" x14ac:dyDescent="0.3">
      <c r="A33" s="9" t="s">
        <v>4</v>
      </c>
      <c r="B33" s="31">
        <v>0</v>
      </c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10">
        <f t="shared" si="4"/>
        <v>0</v>
      </c>
    </row>
    <row r="34" spans="1:10" x14ac:dyDescent="0.3">
      <c r="A34" s="9" t="s">
        <v>20</v>
      </c>
      <c r="B34" s="31">
        <v>0</v>
      </c>
      <c r="C34" s="31">
        <v>0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10">
        <f t="shared" si="4"/>
        <v>0</v>
      </c>
    </row>
    <row r="35" spans="1:10" ht="15" thickBot="1" x14ac:dyDescent="0.4">
      <c r="A35" s="28" t="str">
        <f>A17</f>
        <v>freie Eingabe</v>
      </c>
      <c r="B35" s="29">
        <v>0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11">
        <f>SUM(B35:I35)</f>
        <v>0</v>
      </c>
    </row>
    <row r="36" spans="1:10" ht="14.5" thickBot="1" x14ac:dyDescent="0.35">
      <c r="A36" s="12" t="s">
        <v>15</v>
      </c>
      <c r="B36" s="13">
        <f>SUM(B31:B35)</f>
        <v>0</v>
      </c>
      <c r="C36" s="13">
        <f t="shared" ref="C36:I36" si="6">SUM(C31:C35)</f>
        <v>0</v>
      </c>
      <c r="D36" s="13">
        <f t="shared" si="6"/>
        <v>0</v>
      </c>
      <c r="E36" s="13">
        <f t="shared" si="6"/>
        <v>0</v>
      </c>
      <c r="F36" s="13">
        <f t="shared" si="6"/>
        <v>0</v>
      </c>
      <c r="G36" s="13">
        <f t="shared" si="6"/>
        <v>0</v>
      </c>
      <c r="H36" s="13">
        <f t="shared" si="6"/>
        <v>0</v>
      </c>
      <c r="I36" s="13">
        <f t="shared" si="6"/>
        <v>0</v>
      </c>
      <c r="J36" s="14">
        <f t="shared" si="4"/>
        <v>0</v>
      </c>
    </row>
    <row r="37" spans="1:10" ht="14.5" thickBot="1" x14ac:dyDescent="0.35">
      <c r="A37" s="17" t="s">
        <v>7</v>
      </c>
      <c r="B37" s="30">
        <v>0</v>
      </c>
      <c r="C37" s="30">
        <v>0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18">
        <f t="shared" si="4"/>
        <v>0</v>
      </c>
    </row>
    <row r="38" spans="1:10" ht="14.5" thickBot="1" x14ac:dyDescent="0.35">
      <c r="A38" s="19" t="s">
        <v>16</v>
      </c>
      <c r="B38" s="20">
        <f t="shared" ref="B38" si="7">B30+B36+B37</f>
        <v>0</v>
      </c>
      <c r="C38" s="20">
        <f t="shared" ref="C38" si="8">C30+C36+C37</f>
        <v>0</v>
      </c>
      <c r="D38" s="20">
        <f t="shared" ref="D38" si="9">D30+D36+D37</f>
        <v>0</v>
      </c>
      <c r="E38" s="20">
        <f t="shared" ref="E38" si="10">E30+E36+E37</f>
        <v>0</v>
      </c>
      <c r="F38" s="20">
        <f t="shared" ref="F38" si="11">F30+F36+F37</f>
        <v>0</v>
      </c>
      <c r="G38" s="20">
        <f t="shared" ref="G38" si="12">G30+G36+G37</f>
        <v>0</v>
      </c>
      <c r="H38" s="20">
        <f t="shared" ref="H38" si="13">H30+H36+H37</f>
        <v>0</v>
      </c>
      <c r="I38" s="20">
        <f t="shared" ref="I38" si="14">I30+I36+I37</f>
        <v>0</v>
      </c>
      <c r="J38" s="21">
        <f t="shared" si="4"/>
        <v>0</v>
      </c>
    </row>
    <row r="39" spans="1:10" ht="7" customHeight="1" x14ac:dyDescent="0.3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 ht="14.5" x14ac:dyDescent="0.35">
      <c r="A40" s="23"/>
      <c r="B40" s="38" t="s">
        <v>19</v>
      </c>
      <c r="C40" s="38"/>
      <c r="D40" s="38"/>
      <c r="E40" s="38"/>
      <c r="F40" s="38"/>
      <c r="G40" s="38"/>
      <c r="H40" s="38"/>
      <c r="I40" s="38"/>
      <c r="J40" s="38"/>
    </row>
    <row r="41" spans="1:10" x14ac:dyDescent="0.3">
      <c r="A41" s="6" t="s">
        <v>0</v>
      </c>
      <c r="B41" s="33">
        <v>45047</v>
      </c>
      <c r="C41" s="33">
        <v>45078</v>
      </c>
      <c r="D41" s="33">
        <v>45108</v>
      </c>
      <c r="E41" s="33">
        <v>45139</v>
      </c>
      <c r="F41" s="33">
        <v>45170</v>
      </c>
      <c r="G41" s="33">
        <v>45200</v>
      </c>
      <c r="H41" s="33">
        <v>45231</v>
      </c>
      <c r="I41" s="33">
        <v>45261</v>
      </c>
      <c r="J41" s="24" t="s">
        <v>1</v>
      </c>
    </row>
    <row r="42" spans="1:10" x14ac:dyDescent="0.3">
      <c r="A42" s="9" t="s">
        <v>10</v>
      </c>
      <c r="B42" s="10">
        <f>B8-B24</f>
        <v>0</v>
      </c>
      <c r="C42" s="10">
        <f t="shared" ref="C42:I42" si="15">C8-C24</f>
        <v>0</v>
      </c>
      <c r="D42" s="10">
        <f t="shared" si="15"/>
        <v>0</v>
      </c>
      <c r="E42" s="10">
        <f t="shared" si="15"/>
        <v>0</v>
      </c>
      <c r="F42" s="10">
        <f t="shared" si="15"/>
        <v>0</v>
      </c>
      <c r="G42" s="10">
        <f t="shared" si="15"/>
        <v>0</v>
      </c>
      <c r="H42" s="10">
        <f t="shared" si="15"/>
        <v>0</v>
      </c>
      <c r="I42" s="10">
        <f t="shared" si="15"/>
        <v>0</v>
      </c>
      <c r="J42" s="10">
        <f>SUM(B42:I42)</f>
        <v>0</v>
      </c>
    </row>
    <row r="43" spans="1:10" x14ac:dyDescent="0.3">
      <c r="A43" s="9" t="s">
        <v>5</v>
      </c>
      <c r="B43" s="10">
        <f>B9-B25</f>
        <v>0</v>
      </c>
      <c r="C43" s="10">
        <f t="shared" ref="C43:I45" si="16">C9-C25</f>
        <v>0</v>
      </c>
      <c r="D43" s="10">
        <f t="shared" si="16"/>
        <v>0</v>
      </c>
      <c r="E43" s="10">
        <f t="shared" si="16"/>
        <v>0</v>
      </c>
      <c r="F43" s="10">
        <f t="shared" si="16"/>
        <v>0</v>
      </c>
      <c r="G43" s="10">
        <f t="shared" si="16"/>
        <v>0</v>
      </c>
      <c r="H43" s="10">
        <f t="shared" si="16"/>
        <v>0</v>
      </c>
      <c r="I43" s="10">
        <f t="shared" si="16"/>
        <v>0</v>
      </c>
      <c r="J43" s="10">
        <f t="shared" ref="J43:J55" si="17">SUM(B43:I43)</f>
        <v>0</v>
      </c>
    </row>
    <row r="44" spans="1:10" x14ac:dyDescent="0.3">
      <c r="A44" s="9" t="s">
        <v>6</v>
      </c>
      <c r="B44" s="10">
        <f>B10-B26</f>
        <v>0</v>
      </c>
      <c r="C44" s="10">
        <f t="shared" si="16"/>
        <v>0</v>
      </c>
      <c r="D44" s="10">
        <f t="shared" si="16"/>
        <v>0</v>
      </c>
      <c r="E44" s="10">
        <f t="shared" si="16"/>
        <v>0</v>
      </c>
      <c r="F44" s="10">
        <f t="shared" si="16"/>
        <v>0</v>
      </c>
      <c r="G44" s="10">
        <f t="shared" si="16"/>
        <v>0</v>
      </c>
      <c r="H44" s="10">
        <f t="shared" si="16"/>
        <v>0</v>
      </c>
      <c r="I44" s="10">
        <f t="shared" si="16"/>
        <v>0</v>
      </c>
      <c r="J44" s="10">
        <f t="shared" si="17"/>
        <v>0</v>
      </c>
    </row>
    <row r="45" spans="1:10" x14ac:dyDescent="0.3">
      <c r="A45" s="9" t="s">
        <v>8</v>
      </c>
      <c r="B45" s="10">
        <f>B11-B27</f>
        <v>0</v>
      </c>
      <c r="C45" s="10">
        <f t="shared" si="16"/>
        <v>0</v>
      </c>
      <c r="D45" s="10">
        <f t="shared" si="16"/>
        <v>0</v>
      </c>
      <c r="E45" s="10">
        <f t="shared" si="16"/>
        <v>0</v>
      </c>
      <c r="F45" s="10">
        <f t="shared" si="16"/>
        <v>0</v>
      </c>
      <c r="G45" s="10">
        <f t="shared" si="16"/>
        <v>0</v>
      </c>
      <c r="H45" s="10">
        <f t="shared" si="16"/>
        <v>0</v>
      </c>
      <c r="I45" s="10">
        <f t="shared" si="16"/>
        <v>0</v>
      </c>
      <c r="J45" s="10">
        <f t="shared" si="17"/>
        <v>0</v>
      </c>
    </row>
    <row r="46" spans="1:10" x14ac:dyDescent="0.3">
      <c r="A46" s="9" t="s">
        <v>20</v>
      </c>
      <c r="B46" s="10">
        <f>-B28</f>
        <v>0</v>
      </c>
      <c r="C46" s="10">
        <f t="shared" ref="C46:I46" si="18">-C28</f>
        <v>0</v>
      </c>
      <c r="D46" s="10">
        <f t="shared" si="18"/>
        <v>0</v>
      </c>
      <c r="E46" s="10">
        <f t="shared" si="18"/>
        <v>0</v>
      </c>
      <c r="F46" s="10">
        <f t="shared" si="18"/>
        <v>0</v>
      </c>
      <c r="G46" s="10">
        <f t="shared" si="18"/>
        <v>0</v>
      </c>
      <c r="H46" s="10">
        <f t="shared" si="18"/>
        <v>0</v>
      </c>
      <c r="I46" s="10">
        <f t="shared" si="18"/>
        <v>0</v>
      </c>
      <c r="J46" s="10">
        <f t="shared" si="17"/>
        <v>0</v>
      </c>
    </row>
    <row r="47" spans="1:10" ht="15" thickBot="1" x14ac:dyDescent="0.4">
      <c r="A47" s="28" t="str">
        <f>A12</f>
        <v>freie Eingabe</v>
      </c>
      <c r="B47" s="11">
        <f t="shared" ref="B47:H47" si="19">B12-B29</f>
        <v>0</v>
      </c>
      <c r="C47" s="11">
        <f t="shared" si="19"/>
        <v>0</v>
      </c>
      <c r="D47" s="11">
        <f t="shared" si="19"/>
        <v>0</v>
      </c>
      <c r="E47" s="11">
        <f t="shared" si="19"/>
        <v>0</v>
      </c>
      <c r="F47" s="11">
        <f t="shared" si="19"/>
        <v>0</v>
      </c>
      <c r="G47" s="11">
        <f t="shared" si="19"/>
        <v>0</v>
      </c>
      <c r="H47" s="11">
        <f t="shared" si="19"/>
        <v>0</v>
      </c>
      <c r="I47" s="11">
        <f>I12-I29</f>
        <v>0</v>
      </c>
      <c r="J47" s="11">
        <f t="shared" si="17"/>
        <v>0</v>
      </c>
    </row>
    <row r="48" spans="1:10" ht="14.5" thickBot="1" x14ac:dyDescent="0.35">
      <c r="A48" s="12" t="s">
        <v>14</v>
      </c>
      <c r="B48" s="25">
        <f>SUM(B42:B47)</f>
        <v>0</v>
      </c>
      <c r="C48" s="25">
        <f t="shared" ref="C48:I48" si="20">SUM(C42:C47)</f>
        <v>0</v>
      </c>
      <c r="D48" s="25">
        <f t="shared" si="20"/>
        <v>0</v>
      </c>
      <c r="E48" s="25">
        <f t="shared" si="20"/>
        <v>0</v>
      </c>
      <c r="F48" s="25">
        <f t="shared" si="20"/>
        <v>0</v>
      </c>
      <c r="G48" s="25">
        <f t="shared" si="20"/>
        <v>0</v>
      </c>
      <c r="H48" s="25">
        <f t="shared" si="20"/>
        <v>0</v>
      </c>
      <c r="I48" s="25">
        <f t="shared" si="20"/>
        <v>0</v>
      </c>
      <c r="J48" s="21">
        <f t="shared" si="17"/>
        <v>0</v>
      </c>
    </row>
    <row r="49" spans="1:10" x14ac:dyDescent="0.3">
      <c r="A49" s="15" t="s">
        <v>9</v>
      </c>
      <c r="B49" s="16">
        <f>B14-B31</f>
        <v>0</v>
      </c>
      <c r="C49" s="16">
        <f t="shared" ref="C49:I49" si="21">C14-C31</f>
        <v>0</v>
      </c>
      <c r="D49" s="16">
        <f t="shared" si="21"/>
        <v>0</v>
      </c>
      <c r="E49" s="16">
        <f t="shared" si="21"/>
        <v>0</v>
      </c>
      <c r="F49" s="16">
        <f t="shared" si="21"/>
        <v>0</v>
      </c>
      <c r="G49" s="16">
        <f t="shared" si="21"/>
        <v>0</v>
      </c>
      <c r="H49" s="16">
        <f t="shared" si="21"/>
        <v>0</v>
      </c>
      <c r="I49" s="16">
        <f t="shared" si="21"/>
        <v>0</v>
      </c>
      <c r="J49" s="16">
        <f t="shared" si="17"/>
        <v>0</v>
      </c>
    </row>
    <row r="50" spans="1:10" x14ac:dyDescent="0.3">
      <c r="A50" s="9" t="s">
        <v>3</v>
      </c>
      <c r="B50" s="10">
        <f>B15-B32</f>
        <v>0</v>
      </c>
      <c r="C50" s="10">
        <f t="shared" ref="C50:I51" si="22">C15-C32</f>
        <v>0</v>
      </c>
      <c r="D50" s="10">
        <f t="shared" si="22"/>
        <v>0</v>
      </c>
      <c r="E50" s="10">
        <f t="shared" si="22"/>
        <v>0</v>
      </c>
      <c r="F50" s="10">
        <f t="shared" si="22"/>
        <v>0</v>
      </c>
      <c r="G50" s="10">
        <f t="shared" si="22"/>
        <v>0</v>
      </c>
      <c r="H50" s="10">
        <f t="shared" si="22"/>
        <v>0</v>
      </c>
      <c r="I50" s="10">
        <f t="shared" si="22"/>
        <v>0</v>
      </c>
      <c r="J50" s="10">
        <f t="shared" si="17"/>
        <v>0</v>
      </c>
    </row>
    <row r="51" spans="1:10" x14ac:dyDescent="0.3">
      <c r="A51" s="9" t="s">
        <v>4</v>
      </c>
      <c r="B51" s="10">
        <f>B16-B33</f>
        <v>0</v>
      </c>
      <c r="C51" s="10">
        <f t="shared" si="22"/>
        <v>0</v>
      </c>
      <c r="D51" s="10">
        <f t="shared" si="22"/>
        <v>0</v>
      </c>
      <c r="E51" s="10">
        <f t="shared" si="22"/>
        <v>0</v>
      </c>
      <c r="F51" s="10">
        <f t="shared" si="22"/>
        <v>0</v>
      </c>
      <c r="G51" s="10">
        <f t="shared" si="22"/>
        <v>0</v>
      </c>
      <c r="H51" s="10">
        <f t="shared" si="22"/>
        <v>0</v>
      </c>
      <c r="I51" s="10">
        <f t="shared" si="22"/>
        <v>0</v>
      </c>
      <c r="J51" s="10">
        <f t="shared" si="17"/>
        <v>0</v>
      </c>
    </row>
    <row r="52" spans="1:10" x14ac:dyDescent="0.3">
      <c r="A52" s="9" t="s">
        <v>20</v>
      </c>
      <c r="B52" s="10">
        <f>-B34</f>
        <v>0</v>
      </c>
      <c r="C52" s="10">
        <f t="shared" ref="C52:I52" si="23">-C34</f>
        <v>0</v>
      </c>
      <c r="D52" s="10">
        <f t="shared" si="23"/>
        <v>0</v>
      </c>
      <c r="E52" s="10">
        <f t="shared" si="23"/>
        <v>0</v>
      </c>
      <c r="F52" s="10">
        <f t="shared" si="23"/>
        <v>0</v>
      </c>
      <c r="G52" s="10">
        <f t="shared" si="23"/>
        <v>0</v>
      </c>
      <c r="H52" s="10">
        <f t="shared" si="23"/>
        <v>0</v>
      </c>
      <c r="I52" s="10">
        <f t="shared" si="23"/>
        <v>0</v>
      </c>
      <c r="J52" s="10">
        <f>SUM(B52:I52)</f>
        <v>0</v>
      </c>
    </row>
    <row r="53" spans="1:10" ht="15" thickBot="1" x14ac:dyDescent="0.4">
      <c r="A53" s="28" t="str">
        <f>A17</f>
        <v>freie Eingabe</v>
      </c>
      <c r="B53" s="11">
        <f>B17-B35</f>
        <v>0</v>
      </c>
      <c r="C53" s="11">
        <f t="shared" ref="C53:I53" si="24">C17-C35</f>
        <v>0</v>
      </c>
      <c r="D53" s="11">
        <f t="shared" si="24"/>
        <v>0</v>
      </c>
      <c r="E53" s="11">
        <f t="shared" si="24"/>
        <v>0</v>
      </c>
      <c r="F53" s="11">
        <f t="shared" si="24"/>
        <v>0</v>
      </c>
      <c r="G53" s="11">
        <f t="shared" si="24"/>
        <v>0</v>
      </c>
      <c r="H53" s="11">
        <f t="shared" si="24"/>
        <v>0</v>
      </c>
      <c r="I53" s="11">
        <f t="shared" si="24"/>
        <v>0</v>
      </c>
      <c r="J53" s="11">
        <f t="shared" ref="J53" si="25">SUM(B53:I53)</f>
        <v>0</v>
      </c>
    </row>
    <row r="54" spans="1:10" ht="14.5" thickBot="1" x14ac:dyDescent="0.35">
      <c r="A54" s="12" t="s">
        <v>15</v>
      </c>
      <c r="B54" s="25">
        <f>SUM(B49:B53)</f>
        <v>0</v>
      </c>
      <c r="C54" s="25">
        <f t="shared" ref="C54:I54" si="26">SUM(C49:C53)</f>
        <v>0</v>
      </c>
      <c r="D54" s="25">
        <f t="shared" si="26"/>
        <v>0</v>
      </c>
      <c r="E54" s="25">
        <f t="shared" si="26"/>
        <v>0</v>
      </c>
      <c r="F54" s="25">
        <f t="shared" si="26"/>
        <v>0</v>
      </c>
      <c r="G54" s="25">
        <f t="shared" si="26"/>
        <v>0</v>
      </c>
      <c r="H54" s="25">
        <f t="shared" si="26"/>
        <v>0</v>
      </c>
      <c r="I54" s="25">
        <f t="shared" si="26"/>
        <v>0</v>
      </c>
      <c r="J54" s="21">
        <f t="shared" si="17"/>
        <v>0</v>
      </c>
    </row>
    <row r="55" spans="1:10" ht="14.5" thickBot="1" x14ac:dyDescent="0.35">
      <c r="A55" s="17" t="s">
        <v>7</v>
      </c>
      <c r="B55" s="18">
        <f>B19-B37</f>
        <v>0</v>
      </c>
      <c r="C55" s="18">
        <f t="shared" ref="C55:I55" si="27">C19-C37</f>
        <v>0</v>
      </c>
      <c r="D55" s="18">
        <f t="shared" si="27"/>
        <v>0</v>
      </c>
      <c r="E55" s="18">
        <f t="shared" si="27"/>
        <v>0</v>
      </c>
      <c r="F55" s="18">
        <f t="shared" si="27"/>
        <v>0</v>
      </c>
      <c r="G55" s="18">
        <f t="shared" si="27"/>
        <v>0</v>
      </c>
      <c r="H55" s="18">
        <f t="shared" si="27"/>
        <v>0</v>
      </c>
      <c r="I55" s="18">
        <f t="shared" si="27"/>
        <v>0</v>
      </c>
      <c r="J55" s="18">
        <f t="shared" si="17"/>
        <v>0</v>
      </c>
    </row>
    <row r="56" spans="1:10" ht="14.5" thickBot="1" x14ac:dyDescent="0.35">
      <c r="A56" s="19" t="s">
        <v>16</v>
      </c>
      <c r="B56" s="20">
        <f t="shared" ref="B56:I56" si="28">B48+B54+B55</f>
        <v>0</v>
      </c>
      <c r="C56" s="20">
        <f t="shared" si="28"/>
        <v>0</v>
      </c>
      <c r="D56" s="20">
        <f t="shared" si="28"/>
        <v>0</v>
      </c>
      <c r="E56" s="20">
        <f t="shared" si="28"/>
        <v>0</v>
      </c>
      <c r="F56" s="20">
        <f t="shared" si="28"/>
        <v>0</v>
      </c>
      <c r="G56" s="20">
        <f t="shared" si="28"/>
        <v>0</v>
      </c>
      <c r="H56" s="20">
        <f t="shared" si="28"/>
        <v>0</v>
      </c>
      <c r="I56" s="20">
        <f t="shared" si="28"/>
        <v>0</v>
      </c>
      <c r="J56" s="21">
        <f>SUM(B56:I56)</f>
        <v>0</v>
      </c>
    </row>
    <row r="57" spans="1:10" ht="4" customHeight="1" x14ac:dyDescent="0.3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 ht="13" customHeight="1" x14ac:dyDescent="0.3">
      <c r="A58" s="26" t="s">
        <v>17</v>
      </c>
      <c r="B58" s="5"/>
      <c r="C58" s="27"/>
      <c r="D58" s="27"/>
      <c r="E58" s="27"/>
      <c r="F58" s="5"/>
      <c r="G58" s="5"/>
      <c r="H58" s="5"/>
      <c r="I58" s="5"/>
      <c r="J58" s="27"/>
    </row>
    <row r="59" spans="1:10" x14ac:dyDescent="0.3">
      <c r="F59" s="3"/>
    </row>
    <row r="61" spans="1:10" x14ac:dyDescent="0.3">
      <c r="F61" s="3"/>
    </row>
    <row r="62" spans="1:10" x14ac:dyDescent="0.3">
      <c r="F62" s="3"/>
    </row>
  </sheetData>
  <sheetProtection algorithmName="SHA-512" hashValue="ZVB+klwY+j15Yg3eN6PTHurCnEGm4k5KmWuwU69I2ZqCwJfX07495s7uG8rIB4A5EmILC/Ohw8+2OiZywu8z4Q==" saltValue="c7bhh6VgQgSq2eSmoETkLA==" spinCount="100000" sheet="1" objects="1" scenarios="1"/>
  <mergeCells count="3">
    <mergeCell ref="A6:J6"/>
    <mergeCell ref="B22:J22"/>
    <mergeCell ref="B40:J40"/>
  </mergeCells>
  <pageMargins left="0.70866141732283472" right="0.70866141732283472" top="0.70866141732283472" bottom="0.70866141732283472" header="0.31496062992125984" footer="0.31496062992125984"/>
  <pageSetup paperSize="8" scale="90" orientation="landscape" r:id="rId1"/>
  <headerFooter>
    <oddHeader xml:space="preserve">&amp;LVerwendungsnachweis Anlage Deutschlandticket ÖPNV Thüringen 2023 </oddHeader>
    <oddFooter>&amp;LTAB-13679/02.25</oddFooter>
  </headerFooter>
  <ignoredErrors>
    <ignoredError sqref="B13:J13 B30:J30" formulaRange="1"/>
    <ignoredError sqref="B48:J48 B54:J5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Konkretisierung FGE</vt:lpstr>
      <vt:lpstr>'Konkretisierung FGE'!Druckbereich</vt:lpstr>
    </vt:vector>
  </TitlesOfParts>
  <Company>TLBV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DLT 2023 Anlage VWN EVU</dc:title>
  <dc:creator>TMIL</dc:creator>
  <cp:lastModifiedBy>Lisa Ressel</cp:lastModifiedBy>
  <cp:lastPrinted>2025-01-10T11:00:15Z</cp:lastPrinted>
  <dcterms:created xsi:type="dcterms:W3CDTF">2022-08-12T10:51:40Z</dcterms:created>
  <dcterms:modified xsi:type="dcterms:W3CDTF">2025-02-07T08:59:54Z</dcterms:modified>
</cp:coreProperties>
</file>