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S:\Formular\Interneteinstellung\"/>
    </mc:Choice>
  </mc:AlternateContent>
  <bookViews>
    <workbookView xWindow="600" yWindow="120" windowWidth="14025" windowHeight="8835"/>
  </bookViews>
  <sheets>
    <sheet name="Startseite" sheetId="19" r:id="rId1"/>
    <sheet name="Stundennachweis Januar" sheetId="5" r:id="rId2"/>
    <sheet name="Stundennachweis Februar" sheetId="8" r:id="rId3"/>
    <sheet name="Stundennachweis März" sheetId="9" r:id="rId4"/>
    <sheet name="Stundennachweis April" sheetId="10" r:id="rId5"/>
    <sheet name="Stundennachweis Mai" sheetId="11" r:id="rId6"/>
    <sheet name="Stundennachweis Juni" sheetId="12" r:id="rId7"/>
    <sheet name="Stundennachweis Juli" sheetId="13" r:id="rId8"/>
    <sheet name="Stundennachweis August" sheetId="14" r:id="rId9"/>
    <sheet name="Stundennachweis September" sheetId="15" r:id="rId10"/>
    <sheet name="Stundennachweis Oktober" sheetId="16" r:id="rId11"/>
    <sheet name="Stundennachweis November" sheetId="17" r:id="rId12"/>
    <sheet name="Stundennachweis Dezember" sheetId="18" r:id="rId13"/>
    <sheet name="Berechnung Abschreibungsbetrag" sheetId="7" r:id="rId14"/>
  </sheets>
  <definedNames>
    <definedName name="aktenzeichen" localSheetId="13">'Berechnung Abschreibungsbetrag'!$N$10</definedName>
    <definedName name="aktenzeichen" localSheetId="4">'Stundennachweis April'!$AA$11</definedName>
    <definedName name="aktenzeichen" localSheetId="8">'Stundennachweis August'!$AA$11</definedName>
    <definedName name="aktenzeichen" localSheetId="12">'Stundennachweis Dezember'!$AA$11</definedName>
    <definedName name="aktenzeichen" localSheetId="2">'Stundennachweis Februar'!$AA$11</definedName>
    <definedName name="aktenzeichen" localSheetId="7">'Stundennachweis Juli'!$AA$11</definedName>
    <definedName name="aktenzeichen" localSheetId="6">'Stundennachweis Juni'!$AA$11</definedName>
    <definedName name="aktenzeichen" localSheetId="5">'Stundennachweis Mai'!$AA$11</definedName>
    <definedName name="aktenzeichen" localSheetId="3">'Stundennachweis März'!$AA$11</definedName>
    <definedName name="aktenzeichen" localSheetId="11">'Stundennachweis November'!$AA$11</definedName>
    <definedName name="aktenzeichen" localSheetId="10">'Stundennachweis Oktober'!$AA$11</definedName>
    <definedName name="aktenzeichen" localSheetId="9">'Stundennachweis September'!$AA$11</definedName>
    <definedName name="aktenzeichen">'Stundennachweis Januar'!$AA$11</definedName>
    <definedName name="antragsteller_name" localSheetId="13">'Berechnung Abschreibungsbetrag'!$A$10</definedName>
    <definedName name="antragsteller_name" localSheetId="4">'Stundennachweis April'!$A$11</definedName>
    <definedName name="antragsteller_name" localSheetId="8">'Stundennachweis August'!$A$11</definedName>
    <definedName name="antragsteller_name" localSheetId="12">'Stundennachweis Dezember'!$A$11</definedName>
    <definedName name="antragsteller_name" localSheetId="2">'Stundennachweis Februar'!$A$11</definedName>
    <definedName name="antragsteller_name" localSheetId="7">'Stundennachweis Juli'!$A$11</definedName>
    <definedName name="antragsteller_name" localSheetId="6">'Stundennachweis Juni'!$A$11</definedName>
    <definedName name="antragsteller_name" localSheetId="5">'Stundennachweis Mai'!$A$11</definedName>
    <definedName name="antragsteller_name" localSheetId="3">'Stundennachweis März'!$A$11</definedName>
    <definedName name="antragsteller_name" localSheetId="11">'Stundennachweis November'!$A$11</definedName>
    <definedName name="antragsteller_name" localSheetId="10">'Stundennachweis Oktober'!$A$11</definedName>
    <definedName name="antragsteller_name" localSheetId="9">'Stundennachweis September'!$A$11</definedName>
    <definedName name="antragsteller_name">'Stundennachweis Januar'!$A$11</definedName>
    <definedName name="Berechnung" localSheetId="13">"Bild 1"</definedName>
    <definedName name="vorhaben_ort" localSheetId="13">'Berechnung Abschreibungsbetrag'!$G$10</definedName>
    <definedName name="vorhaben_ort" localSheetId="4">'Stundennachweis April'!$O$11</definedName>
    <definedName name="vorhaben_ort" localSheetId="8">'Stundennachweis August'!$O$11</definedName>
    <definedName name="vorhaben_ort" localSheetId="12">'Stundennachweis Dezember'!$O$11</definedName>
    <definedName name="vorhaben_ort" localSheetId="2">'Stundennachweis Februar'!$O$11</definedName>
    <definedName name="vorhaben_ort" localSheetId="7">'Stundennachweis Juli'!$O$11</definedName>
    <definedName name="vorhaben_ort" localSheetId="6">'Stundennachweis Juni'!$O$11</definedName>
    <definedName name="vorhaben_ort" localSheetId="5">'Stundennachweis Mai'!$O$11</definedName>
    <definedName name="vorhaben_ort" localSheetId="3">'Stundennachweis März'!$O$11</definedName>
    <definedName name="vorhaben_ort" localSheetId="11">'Stundennachweis November'!$O$11</definedName>
    <definedName name="vorhaben_ort" localSheetId="10">'Stundennachweis Oktober'!$O$11</definedName>
    <definedName name="vorhaben_ort" localSheetId="9">'Stundennachweis September'!$O$11</definedName>
    <definedName name="vorhaben_ort">'Stundennachweis Januar'!$O$11</definedName>
    <definedName name="vorhaben_plz" localSheetId="13">'Berechnung Abschreibungsbetrag'!$F$10</definedName>
    <definedName name="vorhaben_plz" localSheetId="4">'Stundennachweis April'!$M$11</definedName>
    <definedName name="vorhaben_plz" localSheetId="8">'Stundennachweis August'!$M$11</definedName>
    <definedName name="vorhaben_plz" localSheetId="12">'Stundennachweis Dezember'!$M$11</definedName>
    <definedName name="vorhaben_plz" localSheetId="2">'Stundennachweis Februar'!$M$11</definedName>
    <definedName name="vorhaben_plz" localSheetId="7">'Stundennachweis Juli'!$M$11</definedName>
    <definedName name="vorhaben_plz" localSheetId="6">'Stundennachweis Juni'!$M$11</definedName>
    <definedName name="vorhaben_plz" localSheetId="5">'Stundennachweis Mai'!$M$11</definedName>
    <definedName name="vorhaben_plz" localSheetId="3">'Stundennachweis März'!$M$11</definedName>
    <definedName name="vorhaben_plz" localSheetId="11">'Stundennachweis November'!$M$11</definedName>
    <definedName name="vorhaben_plz" localSheetId="10">'Stundennachweis Oktober'!$M$11</definedName>
    <definedName name="vorhaben_plz" localSheetId="9">'Stundennachweis September'!$M$11</definedName>
    <definedName name="vorhaben_plz">'Stundennachweis Januar'!$M$11</definedName>
    <definedName name="vorhaben_straße" localSheetId="13">'Berechnung Abschreibungsbetrag'!$J$10</definedName>
    <definedName name="vorhaben_straße" localSheetId="4">'Stundennachweis April'!$U$11</definedName>
    <definedName name="vorhaben_straße" localSheetId="8">'Stundennachweis August'!$U$11</definedName>
    <definedName name="vorhaben_straße" localSheetId="12">'Stundennachweis Dezember'!$U$11</definedName>
    <definedName name="vorhaben_straße" localSheetId="2">'Stundennachweis Februar'!$U$11</definedName>
    <definedName name="vorhaben_straße" localSheetId="7">'Stundennachweis Juli'!$U$11</definedName>
    <definedName name="vorhaben_straße" localSheetId="6">'Stundennachweis Juni'!$U$11</definedName>
    <definedName name="vorhaben_straße" localSheetId="5">'Stundennachweis Mai'!$U$11</definedName>
    <definedName name="vorhaben_straße" localSheetId="3">'Stundennachweis März'!$U$11</definedName>
    <definedName name="vorhaben_straße" localSheetId="11">'Stundennachweis November'!$U$11</definedName>
    <definedName name="vorhaben_straße" localSheetId="10">'Stundennachweis Oktober'!$U$11</definedName>
    <definedName name="vorhaben_straße" localSheetId="9">'Stundennachweis September'!$U$11</definedName>
    <definedName name="vorhaben_straße">'Stundennachweis Januar'!$U$11</definedName>
  </definedNames>
  <calcPr calcId="162913"/>
</workbook>
</file>

<file path=xl/calcChain.xml><?xml version="1.0" encoding="utf-8"?>
<calcChain xmlns="http://schemas.openxmlformats.org/spreadsheetml/2006/main">
  <c r="O21" i="7" l="1"/>
  <c r="N21" i="7"/>
  <c r="M21" i="7"/>
  <c r="L21" i="7"/>
  <c r="K21" i="7"/>
  <c r="J21" i="7"/>
  <c r="I21" i="7"/>
  <c r="H21" i="7"/>
  <c r="G21" i="7"/>
  <c r="F21" i="7"/>
  <c r="E21" i="7"/>
  <c r="O19" i="7"/>
  <c r="N19" i="7"/>
  <c r="M19" i="7"/>
  <c r="L19" i="7"/>
  <c r="K19" i="7"/>
  <c r="J19" i="7"/>
  <c r="I19" i="7"/>
  <c r="H19" i="7"/>
  <c r="G19" i="7"/>
  <c r="F19" i="7"/>
  <c r="E19" i="7"/>
  <c r="AG26" i="18"/>
  <c r="AF26" i="18"/>
  <c r="AE26" i="18"/>
  <c r="AD26" i="18"/>
  <c r="AC26" i="18"/>
  <c r="AB26" i="18"/>
  <c r="AA26" i="18"/>
  <c r="Z26" i="18"/>
  <c r="Y26" i="18"/>
  <c r="X26" i="18"/>
  <c r="W26" i="18"/>
  <c r="V26" i="18"/>
  <c r="U26" i="18"/>
  <c r="T26" i="18"/>
  <c r="S26" i="18"/>
  <c r="R26" i="18"/>
  <c r="Q26" i="18"/>
  <c r="P26" i="18"/>
  <c r="O26" i="18"/>
  <c r="N26" i="18"/>
  <c r="M26" i="18"/>
  <c r="L26" i="18"/>
  <c r="K26" i="18"/>
  <c r="J26" i="18"/>
  <c r="I26" i="18"/>
  <c r="H26" i="18"/>
  <c r="G26" i="18"/>
  <c r="F26" i="18"/>
  <c r="AH26" i="18" s="1"/>
  <c r="E26" i="18"/>
  <c r="D26" i="18"/>
  <c r="C26" i="18"/>
  <c r="AH31" i="17"/>
  <c r="AG26" i="17"/>
  <c r="AF26" i="17"/>
  <c r="AE26" i="17"/>
  <c r="AD26" i="17"/>
  <c r="AC26" i="17"/>
  <c r="AB26" i="17"/>
  <c r="AA26" i="17"/>
  <c r="Z26" i="17"/>
  <c r="Y26" i="17"/>
  <c r="X26" i="17"/>
  <c r="W26" i="17"/>
  <c r="V26" i="17"/>
  <c r="U26" i="17"/>
  <c r="T26" i="17"/>
  <c r="S26" i="17"/>
  <c r="R26" i="17"/>
  <c r="Q26" i="17"/>
  <c r="P26" i="17"/>
  <c r="O26" i="17"/>
  <c r="N26" i="17"/>
  <c r="M26" i="17"/>
  <c r="L26" i="17"/>
  <c r="K26" i="17"/>
  <c r="J26" i="17"/>
  <c r="I26" i="17"/>
  <c r="H26" i="17"/>
  <c r="G26" i="17"/>
  <c r="F26" i="17"/>
  <c r="E26" i="17"/>
  <c r="D26" i="17"/>
  <c r="C26" i="17"/>
  <c r="AH26" i="17" s="1"/>
  <c r="AH31" i="16"/>
  <c r="AG26" i="16"/>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AH26" i="16" s="1"/>
  <c r="E26" i="16"/>
  <c r="D26" i="16"/>
  <c r="C26" i="16"/>
  <c r="AH31" i="15"/>
  <c r="AG26"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AH26" i="15" s="1"/>
  <c r="E26" i="15"/>
  <c r="D26" i="15"/>
  <c r="C26" i="15"/>
  <c r="AH31" i="14"/>
  <c r="AG26" i="14"/>
  <c r="AF26" i="14"/>
  <c r="AE26" i="14"/>
  <c r="AD26" i="14"/>
  <c r="AC26" i="14"/>
  <c r="AB26" i="14"/>
  <c r="AA26" i="14"/>
  <c r="Z26" i="14"/>
  <c r="Y26" i="14"/>
  <c r="X26" i="14"/>
  <c r="W26" i="14"/>
  <c r="V26" i="14"/>
  <c r="U26" i="14"/>
  <c r="T26" i="14"/>
  <c r="S26" i="14"/>
  <c r="R26" i="14"/>
  <c r="Q26" i="14"/>
  <c r="P26" i="14"/>
  <c r="O26" i="14"/>
  <c r="N26" i="14"/>
  <c r="M26" i="14"/>
  <c r="L26" i="14"/>
  <c r="K26" i="14"/>
  <c r="J26" i="14"/>
  <c r="I26" i="14"/>
  <c r="H26" i="14"/>
  <c r="G26" i="14"/>
  <c r="F26" i="14"/>
  <c r="AH26" i="14" s="1"/>
  <c r="E26" i="14"/>
  <c r="D26" i="14"/>
  <c r="C26" i="14"/>
  <c r="AH31" i="13"/>
  <c r="AG26" i="13"/>
  <c r="AF26" i="13"/>
  <c r="AE26" i="13"/>
  <c r="AD26" i="13"/>
  <c r="AC26" i="13"/>
  <c r="AB26" i="13"/>
  <c r="AA26" i="13"/>
  <c r="Z26" i="13"/>
  <c r="Y26" i="13"/>
  <c r="X26" i="13"/>
  <c r="W26" i="13"/>
  <c r="V26" i="13"/>
  <c r="U26" i="13"/>
  <c r="T26" i="13"/>
  <c r="S26" i="13"/>
  <c r="R26" i="13"/>
  <c r="Q26" i="13"/>
  <c r="P26" i="13"/>
  <c r="O26" i="13"/>
  <c r="N26" i="13"/>
  <c r="M26" i="13"/>
  <c r="L26" i="13"/>
  <c r="K26" i="13"/>
  <c r="J26" i="13"/>
  <c r="I26" i="13"/>
  <c r="H26" i="13"/>
  <c r="G26" i="13"/>
  <c r="F26" i="13"/>
  <c r="E26" i="13"/>
  <c r="D26" i="13"/>
  <c r="C26" i="13"/>
  <c r="AH26" i="13" s="1"/>
  <c r="AH31" i="12"/>
  <c r="AG26" i="12"/>
  <c r="AF26" i="12"/>
  <c r="AE26" i="12"/>
  <c r="AD26" i="12"/>
  <c r="AC26" i="12"/>
  <c r="AB26" i="12"/>
  <c r="AA26" i="12"/>
  <c r="Z26" i="12"/>
  <c r="Y26" i="12"/>
  <c r="X26" i="12"/>
  <c r="W26" i="12"/>
  <c r="V26" i="12"/>
  <c r="U26" i="12"/>
  <c r="T26" i="12"/>
  <c r="S26" i="12"/>
  <c r="R26" i="12"/>
  <c r="Q26" i="12"/>
  <c r="P26" i="12"/>
  <c r="O26" i="12"/>
  <c r="N26" i="12"/>
  <c r="M26" i="12"/>
  <c r="L26" i="12"/>
  <c r="K26" i="12"/>
  <c r="J26" i="12"/>
  <c r="I26" i="12"/>
  <c r="H26" i="12"/>
  <c r="G26" i="12"/>
  <c r="F26" i="12"/>
  <c r="AH26" i="12" s="1"/>
  <c r="E26" i="12"/>
  <c r="D26" i="12"/>
  <c r="C26" i="12"/>
  <c r="AH31"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G26" i="11"/>
  <c r="F26" i="11"/>
  <c r="AH26" i="11" s="1"/>
  <c r="E26" i="11"/>
  <c r="D26" i="11"/>
  <c r="C26" i="11"/>
  <c r="AH31"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AH26" i="10" s="1"/>
  <c r="AH31" i="9"/>
  <c r="AG26" i="9"/>
  <c r="AF26" i="9"/>
  <c r="AE26" i="9"/>
  <c r="AD26" i="9"/>
  <c r="AC26" i="9"/>
  <c r="AB26" i="9"/>
  <c r="AA26" i="9"/>
  <c r="Z26" i="9"/>
  <c r="Y26" i="9"/>
  <c r="X26" i="9"/>
  <c r="W26" i="9"/>
  <c r="V26" i="9"/>
  <c r="U26" i="9"/>
  <c r="T26" i="9"/>
  <c r="S26" i="9"/>
  <c r="R26" i="9"/>
  <c r="Q26" i="9"/>
  <c r="P26" i="9"/>
  <c r="O26" i="9"/>
  <c r="N26" i="9"/>
  <c r="M26" i="9"/>
  <c r="L26" i="9"/>
  <c r="K26" i="9"/>
  <c r="J26" i="9"/>
  <c r="I26" i="9"/>
  <c r="H26" i="9"/>
  <c r="G26" i="9"/>
  <c r="F26" i="9"/>
  <c r="E26" i="9"/>
  <c r="D26" i="9"/>
  <c r="C26" i="9"/>
  <c r="AH26" i="9" s="1"/>
  <c r="AG26" i="8"/>
  <c r="AF26" i="8"/>
  <c r="AE26" i="8"/>
  <c r="AD26" i="8"/>
  <c r="AC26" i="8"/>
  <c r="AB26" i="8"/>
  <c r="AA26" i="8"/>
  <c r="Z26" i="8"/>
  <c r="Y26" i="8"/>
  <c r="X26" i="8"/>
  <c r="W26" i="8"/>
  <c r="V26" i="8"/>
  <c r="U26" i="8"/>
  <c r="T26" i="8"/>
  <c r="S26" i="8"/>
  <c r="R26" i="8"/>
  <c r="Q26" i="8"/>
  <c r="P26" i="8"/>
  <c r="O26" i="8"/>
  <c r="N26" i="8"/>
  <c r="M26" i="8"/>
  <c r="L26" i="8"/>
  <c r="K26" i="8"/>
  <c r="J26" i="8"/>
  <c r="I26" i="8"/>
  <c r="H26" i="8"/>
  <c r="G26" i="8"/>
  <c r="F26" i="8"/>
  <c r="E26" i="8"/>
  <c r="D26" i="8"/>
  <c r="C26" i="8"/>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AH26" i="8" l="1"/>
  <c r="AH25" i="5"/>
  <c r="D19" i="7" s="1"/>
  <c r="P19" i="7" s="1"/>
  <c r="A11" i="10" l="1"/>
  <c r="M11" i="10"/>
  <c r="O11" i="10"/>
  <c r="U11" i="10"/>
  <c r="AA11" i="10"/>
  <c r="AH11" i="10"/>
  <c r="O13" i="7" l="1"/>
  <c r="AH29" i="18"/>
  <c r="AG25" i="18"/>
  <c r="AF25" i="18"/>
  <c r="AE25" i="18"/>
  <c r="AD25" i="18"/>
  <c r="AC25" i="18"/>
  <c r="AB25" i="18"/>
  <c r="AA25" i="18"/>
  <c r="Z25" i="18"/>
  <c r="Y25" i="18"/>
  <c r="X25" i="18"/>
  <c r="W25" i="18"/>
  <c r="V25" i="18"/>
  <c r="U25" i="18"/>
  <c r="T25" i="18"/>
  <c r="S25" i="18"/>
  <c r="R25" i="18"/>
  <c r="Q25" i="18"/>
  <c r="P25" i="18"/>
  <c r="O25" i="18"/>
  <c r="N25" i="18"/>
  <c r="M25" i="18"/>
  <c r="L25" i="18"/>
  <c r="K25" i="18"/>
  <c r="J25" i="18"/>
  <c r="I25" i="18"/>
  <c r="H25" i="18"/>
  <c r="G25" i="18"/>
  <c r="F25" i="18"/>
  <c r="E25" i="18"/>
  <c r="D25" i="18"/>
  <c r="C25" i="18"/>
  <c r="AG24" i="18"/>
  <c r="AF24" i="18"/>
  <c r="AE24" i="18"/>
  <c r="AD24" i="18"/>
  <c r="AC24" i="18"/>
  <c r="AB24" i="18"/>
  <c r="AA24" i="18"/>
  <c r="Z24" i="18"/>
  <c r="Y24" i="18"/>
  <c r="X24" i="18"/>
  <c r="W24" i="18"/>
  <c r="V24" i="18"/>
  <c r="U24" i="18"/>
  <c r="T24" i="18"/>
  <c r="S24" i="18"/>
  <c r="R24" i="18"/>
  <c r="Q24" i="18"/>
  <c r="P24" i="18"/>
  <c r="O24" i="18"/>
  <c r="N24" i="18"/>
  <c r="M24" i="18"/>
  <c r="L24" i="18"/>
  <c r="K24" i="18"/>
  <c r="J24" i="18"/>
  <c r="I24" i="18"/>
  <c r="H24" i="18"/>
  <c r="G24" i="18"/>
  <c r="F24" i="18"/>
  <c r="E24" i="18"/>
  <c r="D24" i="18"/>
  <c r="C24" i="18"/>
  <c r="AH23" i="18"/>
  <c r="AH22" i="18"/>
  <c r="AH21" i="18"/>
  <c r="AH20" i="18"/>
  <c r="AH19" i="18"/>
  <c r="AH18" i="18"/>
  <c r="AH17" i="18"/>
  <c r="I13" i="18"/>
  <c r="A13" i="18"/>
  <c r="AH11" i="18"/>
  <c r="AA11" i="18"/>
  <c r="U11" i="18"/>
  <c r="O11" i="18"/>
  <c r="M11" i="18"/>
  <c r="A11" i="18"/>
  <c r="N15" i="7"/>
  <c r="N13" i="7"/>
  <c r="AH29" i="17"/>
  <c r="AG25" i="17"/>
  <c r="AF25" i="17"/>
  <c r="AE25" i="17"/>
  <c r="AD25" i="17"/>
  <c r="AC25" i="17"/>
  <c r="AB25" i="17"/>
  <c r="AA25" i="17"/>
  <c r="Z25" i="17"/>
  <c r="Y25" i="17"/>
  <c r="X25" i="17"/>
  <c r="W25" i="17"/>
  <c r="V25" i="17"/>
  <c r="U25" i="17"/>
  <c r="T25" i="17"/>
  <c r="S25" i="17"/>
  <c r="R25" i="17"/>
  <c r="Q25" i="17"/>
  <c r="P25" i="17"/>
  <c r="O25" i="17"/>
  <c r="N25" i="17"/>
  <c r="M25" i="17"/>
  <c r="L25" i="17"/>
  <c r="K25" i="17"/>
  <c r="J25" i="17"/>
  <c r="I25" i="17"/>
  <c r="H25" i="17"/>
  <c r="G25" i="17"/>
  <c r="F25" i="17"/>
  <c r="E25" i="17"/>
  <c r="D25" i="17"/>
  <c r="C25"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C24" i="17"/>
  <c r="AH23" i="17"/>
  <c r="AH22" i="17"/>
  <c r="AH21" i="17"/>
  <c r="AH20" i="17"/>
  <c r="AH19" i="17"/>
  <c r="AH18" i="17"/>
  <c r="AH17" i="17"/>
  <c r="I13" i="17"/>
  <c r="A13" i="17"/>
  <c r="AH11" i="17"/>
  <c r="AA11" i="17"/>
  <c r="U11" i="17"/>
  <c r="O11" i="17"/>
  <c r="M11" i="17"/>
  <c r="A11" i="17"/>
  <c r="O15" i="7" l="1"/>
  <c r="AH31" i="18"/>
  <c r="AH24" i="18"/>
  <c r="O17" i="7" s="1"/>
  <c r="O14" i="7" s="1"/>
  <c r="AH25" i="17"/>
  <c r="AH25" i="18"/>
  <c r="AH24" i="17"/>
  <c r="N17" i="7" s="1"/>
  <c r="N14" i="7" s="1"/>
  <c r="M13" i="7"/>
  <c r="AH29" i="16"/>
  <c r="M15" i="7" s="1"/>
  <c r="AG25" i="16"/>
  <c r="AF25" i="16"/>
  <c r="AE25" i="16"/>
  <c r="AD25" i="16"/>
  <c r="AC25" i="16"/>
  <c r="AB25" i="16"/>
  <c r="AA25" i="16"/>
  <c r="Z25" i="16"/>
  <c r="Y25" i="16"/>
  <c r="X25" i="16"/>
  <c r="W25" i="16"/>
  <c r="V25" i="16"/>
  <c r="U25" i="16"/>
  <c r="T25" i="16"/>
  <c r="S25" i="16"/>
  <c r="R25" i="16"/>
  <c r="Q25" i="16"/>
  <c r="P25" i="16"/>
  <c r="O25" i="16"/>
  <c r="N25" i="16"/>
  <c r="M25" i="16"/>
  <c r="L25" i="16"/>
  <c r="K25" i="16"/>
  <c r="J25" i="16"/>
  <c r="I25" i="16"/>
  <c r="H25" i="16"/>
  <c r="G25" i="16"/>
  <c r="F25" i="16"/>
  <c r="E25" i="16"/>
  <c r="D25" i="16"/>
  <c r="C25" i="16"/>
  <c r="AG24" i="16"/>
  <c r="AF24" i="16"/>
  <c r="AE24" i="16"/>
  <c r="AD24" i="16"/>
  <c r="AC24" i="16"/>
  <c r="AB24" i="16"/>
  <c r="AA24" i="16"/>
  <c r="Z24" i="16"/>
  <c r="Y24" i="16"/>
  <c r="X24" i="16"/>
  <c r="W24" i="16"/>
  <c r="V24" i="16"/>
  <c r="U24" i="16"/>
  <c r="T24" i="16"/>
  <c r="S24" i="16"/>
  <c r="R24" i="16"/>
  <c r="Q24" i="16"/>
  <c r="P24" i="16"/>
  <c r="O24" i="16"/>
  <c r="N24" i="16"/>
  <c r="M24" i="16"/>
  <c r="L24" i="16"/>
  <c r="K24" i="16"/>
  <c r="J24" i="16"/>
  <c r="I24" i="16"/>
  <c r="H24" i="16"/>
  <c r="G24" i="16"/>
  <c r="F24" i="16"/>
  <c r="E24" i="16"/>
  <c r="D24" i="16"/>
  <c r="C24" i="16"/>
  <c r="AH23" i="16"/>
  <c r="AH22" i="16"/>
  <c r="AH21" i="16"/>
  <c r="AH20" i="16"/>
  <c r="AH19" i="16"/>
  <c r="AH18" i="16"/>
  <c r="AH17" i="16"/>
  <c r="I13" i="16"/>
  <c r="A13" i="16"/>
  <c r="AH11" i="16"/>
  <c r="AA11" i="16"/>
  <c r="U11" i="16"/>
  <c r="O11" i="16"/>
  <c r="M11" i="16"/>
  <c r="A11" i="16"/>
  <c r="L15" i="7"/>
  <c r="L13" i="7"/>
  <c r="AH29" i="15"/>
  <c r="AG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D25" i="15"/>
  <c r="C25" i="15"/>
  <c r="AG24" i="15"/>
  <c r="AF24" i="15"/>
  <c r="AE24" i="15"/>
  <c r="AD24" i="15"/>
  <c r="AC24" i="15"/>
  <c r="AB24" i="15"/>
  <c r="AA24" i="15"/>
  <c r="Z24" i="15"/>
  <c r="Y24" i="15"/>
  <c r="X24" i="15"/>
  <c r="W24" i="15"/>
  <c r="V24" i="15"/>
  <c r="U24" i="15"/>
  <c r="T24" i="15"/>
  <c r="S24" i="15"/>
  <c r="R24" i="15"/>
  <c r="Q24" i="15"/>
  <c r="P24" i="15"/>
  <c r="O24" i="15"/>
  <c r="N24" i="15"/>
  <c r="M24" i="15"/>
  <c r="L24" i="15"/>
  <c r="K24" i="15"/>
  <c r="J24" i="15"/>
  <c r="I24" i="15"/>
  <c r="H24" i="15"/>
  <c r="G24" i="15"/>
  <c r="F24" i="15"/>
  <c r="E24" i="15"/>
  <c r="D24" i="15"/>
  <c r="C24" i="15"/>
  <c r="AH23" i="15"/>
  <c r="AH22" i="15"/>
  <c r="AH21" i="15"/>
  <c r="AH20" i="15"/>
  <c r="AH19" i="15"/>
  <c r="AH18" i="15"/>
  <c r="AH17" i="15"/>
  <c r="I13" i="15"/>
  <c r="A13" i="15"/>
  <c r="AH11" i="15"/>
  <c r="AA11" i="15"/>
  <c r="U11" i="15"/>
  <c r="O11" i="15"/>
  <c r="M11" i="15"/>
  <c r="A11" i="15"/>
  <c r="K13" i="7"/>
  <c r="AH29" i="14"/>
  <c r="K15" i="7" s="1"/>
  <c r="AG25" i="14"/>
  <c r="AF25" i="14"/>
  <c r="AE25" i="14"/>
  <c r="AD25" i="14"/>
  <c r="AC25" i="14"/>
  <c r="AB25" i="14"/>
  <c r="AA25" i="14"/>
  <c r="Z25" i="14"/>
  <c r="Y25" i="14"/>
  <c r="X25" i="14"/>
  <c r="W25" i="14"/>
  <c r="V25" i="14"/>
  <c r="U25" i="14"/>
  <c r="T25" i="14"/>
  <c r="S25" i="14"/>
  <c r="R25" i="14"/>
  <c r="Q25" i="14"/>
  <c r="P25" i="14"/>
  <c r="O25" i="14"/>
  <c r="N25" i="14"/>
  <c r="M25" i="14"/>
  <c r="L25" i="14"/>
  <c r="K25" i="14"/>
  <c r="J25" i="14"/>
  <c r="I25" i="14"/>
  <c r="H25" i="14"/>
  <c r="G25" i="14"/>
  <c r="F25" i="14"/>
  <c r="E25" i="14"/>
  <c r="D25" i="14"/>
  <c r="C25" i="14"/>
  <c r="AG24" i="14"/>
  <c r="AF24" i="14"/>
  <c r="AE24" i="14"/>
  <c r="AD24" i="14"/>
  <c r="AC24" i="14"/>
  <c r="AB24" i="14"/>
  <c r="AA24" i="14"/>
  <c r="Z24" i="14"/>
  <c r="Y24" i="14"/>
  <c r="X24" i="14"/>
  <c r="W24" i="14"/>
  <c r="V24" i="14"/>
  <c r="U24" i="14"/>
  <c r="T24" i="14"/>
  <c r="S24" i="14"/>
  <c r="R24" i="14"/>
  <c r="Q24" i="14"/>
  <c r="P24" i="14"/>
  <c r="O24" i="14"/>
  <c r="N24" i="14"/>
  <c r="M24" i="14"/>
  <c r="L24" i="14"/>
  <c r="K24" i="14"/>
  <c r="J24" i="14"/>
  <c r="I24" i="14"/>
  <c r="H24" i="14"/>
  <c r="G24" i="14"/>
  <c r="F24" i="14"/>
  <c r="E24" i="14"/>
  <c r="D24" i="14"/>
  <c r="C24" i="14"/>
  <c r="AH23" i="14"/>
  <c r="AH22" i="14"/>
  <c r="AH21" i="14"/>
  <c r="AH20" i="14"/>
  <c r="AH19" i="14"/>
  <c r="AH18" i="14"/>
  <c r="AH17" i="14"/>
  <c r="I13" i="14"/>
  <c r="A13" i="14"/>
  <c r="AH11" i="14"/>
  <c r="AA11" i="14"/>
  <c r="U11" i="14"/>
  <c r="O11" i="14"/>
  <c r="M11" i="14"/>
  <c r="A11" i="14"/>
  <c r="J15" i="7"/>
  <c r="J13" i="7"/>
  <c r="AH29"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C25"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4" i="13"/>
  <c r="AH23" i="13"/>
  <c r="AH22" i="13"/>
  <c r="AH21" i="13"/>
  <c r="AH20" i="13"/>
  <c r="AH19" i="13"/>
  <c r="AH18" i="13"/>
  <c r="AH17" i="13"/>
  <c r="I13" i="13"/>
  <c r="A13" i="13"/>
  <c r="AH11" i="13"/>
  <c r="AA11" i="13"/>
  <c r="U11" i="13"/>
  <c r="O11" i="13"/>
  <c r="M11" i="13"/>
  <c r="A11" i="13"/>
  <c r="I13" i="7"/>
  <c r="AH29" i="12"/>
  <c r="I15" i="7" s="1"/>
  <c r="AG25" i="12"/>
  <c r="AF25" i="12"/>
  <c r="AE25" i="12"/>
  <c r="AD25" i="12"/>
  <c r="AC25" i="12"/>
  <c r="AB25" i="12"/>
  <c r="AA25" i="12"/>
  <c r="Z25" i="12"/>
  <c r="Y25" i="12"/>
  <c r="X25" i="12"/>
  <c r="W25" i="12"/>
  <c r="V25" i="12"/>
  <c r="U25" i="12"/>
  <c r="T25" i="12"/>
  <c r="S25" i="12"/>
  <c r="R25" i="12"/>
  <c r="Q25" i="12"/>
  <c r="P25" i="12"/>
  <c r="O25" i="12"/>
  <c r="N25" i="12"/>
  <c r="M25" i="12"/>
  <c r="L25" i="12"/>
  <c r="K25" i="12"/>
  <c r="J25" i="12"/>
  <c r="I25" i="12"/>
  <c r="H25" i="12"/>
  <c r="G25" i="12"/>
  <c r="F25" i="12"/>
  <c r="E25" i="12"/>
  <c r="D25" i="12"/>
  <c r="C25"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AH23" i="12"/>
  <c r="AH22" i="12"/>
  <c r="AH21" i="12"/>
  <c r="AH20" i="12"/>
  <c r="AH19" i="12"/>
  <c r="AH18" i="12"/>
  <c r="AH17" i="12"/>
  <c r="I13" i="12"/>
  <c r="A13" i="12"/>
  <c r="AH11" i="12"/>
  <c r="AA11" i="12"/>
  <c r="U11" i="12"/>
  <c r="O11" i="12"/>
  <c r="M11" i="12"/>
  <c r="A11" i="12"/>
  <c r="H13" i="7"/>
  <c r="AH29" i="11"/>
  <c r="H15" i="7" s="1"/>
  <c r="AG25" i="11"/>
  <c r="AF25" i="11"/>
  <c r="AE25" i="11"/>
  <c r="AD25" i="11"/>
  <c r="AC25" i="11"/>
  <c r="AB25" i="11"/>
  <c r="AA25" i="11"/>
  <c r="Z25" i="11"/>
  <c r="Y25" i="11"/>
  <c r="X25" i="11"/>
  <c r="W25" i="11"/>
  <c r="V25" i="11"/>
  <c r="U25" i="11"/>
  <c r="T25" i="11"/>
  <c r="S25" i="11"/>
  <c r="R25" i="11"/>
  <c r="Q25" i="11"/>
  <c r="P25" i="11"/>
  <c r="O25" i="11"/>
  <c r="N25" i="11"/>
  <c r="M25" i="11"/>
  <c r="L25" i="11"/>
  <c r="K25" i="11"/>
  <c r="J25" i="11"/>
  <c r="I25" i="11"/>
  <c r="H25" i="11"/>
  <c r="G25" i="11"/>
  <c r="F25" i="11"/>
  <c r="E25" i="11"/>
  <c r="D25" i="11"/>
  <c r="C25" i="11"/>
  <c r="AG24" i="11"/>
  <c r="AF24" i="11"/>
  <c r="AE24" i="11"/>
  <c r="AD24" i="11"/>
  <c r="AC24" i="11"/>
  <c r="AB24" i="11"/>
  <c r="AA24" i="11"/>
  <c r="Z24" i="11"/>
  <c r="Y24" i="11"/>
  <c r="X24" i="11"/>
  <c r="W24" i="11"/>
  <c r="V24" i="11"/>
  <c r="U24" i="11"/>
  <c r="T24" i="11"/>
  <c r="S24" i="11"/>
  <c r="R24" i="11"/>
  <c r="Q24" i="11"/>
  <c r="P24" i="11"/>
  <c r="O24" i="11"/>
  <c r="N24" i="11"/>
  <c r="M24" i="11"/>
  <c r="L24" i="11"/>
  <c r="K24" i="11"/>
  <c r="J24" i="11"/>
  <c r="I24" i="11"/>
  <c r="H24" i="11"/>
  <c r="G24" i="11"/>
  <c r="F24" i="11"/>
  <c r="E24" i="11"/>
  <c r="D24" i="11"/>
  <c r="C24" i="11"/>
  <c r="AH23" i="11"/>
  <c r="AH22" i="11"/>
  <c r="AH21" i="11"/>
  <c r="AH20" i="11"/>
  <c r="AH19" i="11"/>
  <c r="AH18" i="11"/>
  <c r="AH17" i="11"/>
  <c r="I13" i="11"/>
  <c r="A13" i="11"/>
  <c r="AH11" i="11"/>
  <c r="AA11" i="11"/>
  <c r="U11" i="11"/>
  <c r="O11" i="11"/>
  <c r="M11" i="11"/>
  <c r="A11" i="11"/>
  <c r="G13" i="7"/>
  <c r="AH29" i="10"/>
  <c r="G15" i="7" s="1"/>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C25"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C24" i="10"/>
  <c r="AH23" i="10"/>
  <c r="AH22" i="10"/>
  <c r="AH21" i="10"/>
  <c r="AH20" i="10"/>
  <c r="AH19" i="10"/>
  <c r="AH18" i="10"/>
  <c r="AH17" i="10"/>
  <c r="I13" i="10"/>
  <c r="A13" i="10"/>
  <c r="I13" i="9"/>
  <c r="I13" i="8"/>
  <c r="F13" i="7"/>
  <c r="AH29" i="9"/>
  <c r="F15" i="7" s="1"/>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C24" i="9"/>
  <c r="AH23" i="9"/>
  <c r="AH22" i="9"/>
  <c r="AH21" i="9"/>
  <c r="AH20" i="9"/>
  <c r="AH19" i="9"/>
  <c r="AH18" i="9"/>
  <c r="AH17" i="9"/>
  <c r="A13" i="9"/>
  <c r="AH11" i="9"/>
  <c r="AA11" i="9"/>
  <c r="U11" i="9"/>
  <c r="O11" i="9"/>
  <c r="M11" i="9"/>
  <c r="A11" i="9"/>
  <c r="E13" i="7"/>
  <c r="D13" i="7"/>
  <c r="A13" i="8"/>
  <c r="AH11" i="8"/>
  <c r="AA11" i="8"/>
  <c r="U11" i="8"/>
  <c r="O11" i="8"/>
  <c r="M11" i="8"/>
  <c r="A11" i="8"/>
  <c r="AH29" i="8"/>
  <c r="E15" i="7" s="1"/>
  <c r="AG25" i="8"/>
  <c r="AF25"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C24" i="8"/>
  <c r="AH23" i="8"/>
  <c r="AH22" i="8"/>
  <c r="AH21" i="8"/>
  <c r="AH20" i="8"/>
  <c r="AH19" i="8"/>
  <c r="AH18" i="8"/>
  <c r="AH17" i="8"/>
  <c r="N10" i="7"/>
  <c r="A10" i="7"/>
  <c r="J10" i="7"/>
  <c r="G10" i="7"/>
  <c r="F10" i="7"/>
  <c r="A13" i="7"/>
  <c r="P10" i="7"/>
  <c r="AH25" i="16" l="1"/>
  <c r="AH24" i="16"/>
  <c r="M17" i="7" s="1"/>
  <c r="M14" i="7" s="1"/>
  <c r="AH25" i="15"/>
  <c r="AH25" i="13"/>
  <c r="AH24" i="13"/>
  <c r="J17" i="7" s="1"/>
  <c r="J14" i="7" s="1"/>
  <c r="AH25" i="12"/>
  <c r="AH25" i="11"/>
  <c r="AH25" i="9"/>
  <c r="AH24" i="15"/>
  <c r="L17" i="7" s="1"/>
  <c r="L14" i="7" s="1"/>
  <c r="AH25" i="14"/>
  <c r="AH24" i="14"/>
  <c r="AH24" i="12"/>
  <c r="I17" i="7" s="1"/>
  <c r="I14" i="7" s="1"/>
  <c r="AH24" i="11"/>
  <c r="H17" i="7" s="1"/>
  <c r="H14" i="7" s="1"/>
  <c r="AH25" i="10"/>
  <c r="AH24" i="10"/>
  <c r="G17" i="7" s="1"/>
  <c r="G14" i="7" s="1"/>
  <c r="AH24" i="9"/>
  <c r="AH25" i="8"/>
  <c r="AH24" i="8"/>
  <c r="P13" i="7"/>
  <c r="O16" i="7" l="1"/>
  <c r="N16" i="7"/>
  <c r="E17" i="7"/>
  <c r="E14" i="7" s="1"/>
  <c r="AH31" i="8"/>
  <c r="K17" i="7"/>
  <c r="K14" i="7" s="1"/>
  <c r="F17" i="7"/>
  <c r="F14" i="7" s="1"/>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C24" i="5"/>
  <c r="AH29" i="5"/>
  <c r="D15" i="7" s="1"/>
  <c r="AH17" i="5"/>
  <c r="AH18" i="5"/>
  <c r="AH19" i="5"/>
  <c r="AH20" i="5"/>
  <c r="AH21" i="5"/>
  <c r="AH22" i="5"/>
  <c r="AH23" i="5"/>
  <c r="N22" i="7" l="1"/>
  <c r="N20" i="7"/>
  <c r="O22" i="7"/>
  <c r="O20" i="7"/>
  <c r="J16" i="7"/>
  <c r="H16" i="7"/>
  <c r="E16" i="7"/>
  <c r="F16" i="7"/>
  <c r="K16" i="7"/>
  <c r="G16" i="7"/>
  <c r="L16" i="7"/>
  <c r="I16" i="7"/>
  <c r="M16" i="7"/>
  <c r="M20" i="7" s="1"/>
  <c r="O18" i="7"/>
  <c r="N18" i="7"/>
  <c r="AH24" i="5"/>
  <c r="AH26" i="5"/>
  <c r="D21" i="7" s="1"/>
  <c r="P15" i="7"/>
  <c r="D17" i="7" l="1"/>
  <c r="D14" i="7" s="1"/>
  <c r="AH31" i="5"/>
  <c r="M18" i="7"/>
  <c r="I18" i="7"/>
  <c r="I20" i="7"/>
  <c r="E18" i="7"/>
  <c r="E20" i="7"/>
  <c r="G18" i="7"/>
  <c r="G20" i="7"/>
  <c r="H22" i="7"/>
  <c r="H20" i="7"/>
  <c r="F22" i="7"/>
  <c r="F20" i="7"/>
  <c r="L18" i="7"/>
  <c r="L20" i="7"/>
  <c r="F18" i="7"/>
  <c r="K22" i="7"/>
  <c r="K20" i="7"/>
  <c r="J22" i="7"/>
  <c r="J20" i="7"/>
  <c r="E22" i="7"/>
  <c r="M22" i="7"/>
  <c r="L22" i="7"/>
  <c r="K18" i="7"/>
  <c r="J18" i="7"/>
  <c r="I22" i="7"/>
  <c r="H18" i="7"/>
  <c r="G22" i="7"/>
  <c r="P17" i="7"/>
  <c r="P21" i="7"/>
  <c r="D16" i="7" l="1"/>
  <c r="D20" i="7" s="1"/>
  <c r="P20" i="7" s="1"/>
  <c r="P14" i="7"/>
  <c r="D22" i="7" l="1"/>
  <c r="P22" i="7" s="1"/>
  <c r="D18" i="7"/>
  <c r="P18" i="7" s="1"/>
</calcChain>
</file>

<file path=xl/comments1.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10.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11.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12.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2.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3.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4.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5.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6.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7.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8.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comments9.xml><?xml version="1.0" encoding="utf-8"?>
<comments xmlns="http://schemas.openxmlformats.org/spreadsheetml/2006/main">
  <authors>
    <author>Gundula Nordmann</author>
  </authors>
  <commentList>
    <comment ref="B17" authorId="0" shapeId="0">
      <text>
        <r>
          <rPr>
            <b/>
            <sz val="8"/>
            <color indexed="81"/>
            <rFont val="Tahoma"/>
            <family val="2"/>
          </rPr>
          <t>Bitte Feld anklicken und Auswahl treffen.</t>
        </r>
        <r>
          <rPr>
            <sz val="8"/>
            <color indexed="81"/>
            <rFont val="Tahoma"/>
            <family val="2"/>
          </rPr>
          <t xml:space="preserve">
</t>
        </r>
      </text>
    </comment>
    <comment ref="B18" authorId="0" shapeId="0">
      <text>
        <r>
          <rPr>
            <b/>
            <sz val="8"/>
            <color indexed="81"/>
            <rFont val="Tahoma"/>
            <family val="2"/>
          </rPr>
          <t>Bitte Feld anklicken und Auswahl treffen.</t>
        </r>
        <r>
          <rPr>
            <sz val="8"/>
            <color indexed="81"/>
            <rFont val="Tahoma"/>
            <family val="2"/>
          </rPr>
          <t xml:space="preserve">
</t>
        </r>
      </text>
    </comment>
    <comment ref="B19" authorId="0" shapeId="0">
      <text>
        <r>
          <rPr>
            <b/>
            <sz val="8"/>
            <color indexed="81"/>
            <rFont val="Tahoma"/>
            <family val="2"/>
          </rPr>
          <t>Bitte Feld anklicken und Auswahl treffen.</t>
        </r>
        <r>
          <rPr>
            <sz val="8"/>
            <color indexed="81"/>
            <rFont val="Tahoma"/>
            <family val="2"/>
          </rPr>
          <t xml:space="preserve">
</t>
        </r>
      </text>
    </comment>
    <comment ref="B20" authorId="0" shapeId="0">
      <text>
        <r>
          <rPr>
            <b/>
            <sz val="8"/>
            <color indexed="81"/>
            <rFont val="Tahoma"/>
            <family val="2"/>
          </rPr>
          <t>Bitte Feld anklicken und Auswahl treffen.</t>
        </r>
        <r>
          <rPr>
            <sz val="8"/>
            <color indexed="81"/>
            <rFont val="Tahoma"/>
            <family val="2"/>
          </rPr>
          <t xml:space="preserve">
</t>
        </r>
      </text>
    </comment>
    <comment ref="B21" authorId="0" shapeId="0">
      <text>
        <r>
          <rPr>
            <b/>
            <sz val="8"/>
            <color indexed="81"/>
            <rFont val="Tahoma"/>
            <family val="2"/>
          </rPr>
          <t>Bitte Feld anklicken und Auswahl treffen.</t>
        </r>
        <r>
          <rPr>
            <sz val="8"/>
            <color indexed="81"/>
            <rFont val="Tahoma"/>
            <family val="2"/>
          </rPr>
          <t xml:space="preserve">
</t>
        </r>
      </text>
    </comment>
    <comment ref="B22" authorId="0" shapeId="0">
      <text>
        <r>
          <rPr>
            <b/>
            <sz val="8"/>
            <color indexed="81"/>
            <rFont val="Tahoma"/>
            <family val="2"/>
          </rPr>
          <t>Bitte Feld anklicken und Auswahl treffen.</t>
        </r>
        <r>
          <rPr>
            <sz val="8"/>
            <color indexed="81"/>
            <rFont val="Tahoma"/>
            <family val="2"/>
          </rPr>
          <t xml:space="preserve">
</t>
        </r>
      </text>
    </comment>
    <comment ref="B23" authorId="0" shapeId="0">
      <text>
        <r>
          <rPr>
            <b/>
            <sz val="8"/>
            <color indexed="81"/>
            <rFont val="Tahoma"/>
            <family val="2"/>
          </rPr>
          <t>Bitte Feld anklicken und Auswahl treffen.</t>
        </r>
        <r>
          <rPr>
            <sz val="8"/>
            <color indexed="81"/>
            <rFont val="Tahoma"/>
            <family val="2"/>
          </rPr>
          <t xml:space="preserve">
</t>
        </r>
      </text>
    </comment>
  </commentList>
</comments>
</file>

<file path=xl/sharedStrings.xml><?xml version="1.0" encoding="utf-8"?>
<sst xmlns="http://schemas.openxmlformats.org/spreadsheetml/2006/main" count="458" uniqueCount="88">
  <si>
    <t xml:space="preserve"> Vorhabens-Nr.</t>
  </si>
  <si>
    <t xml:space="preserve"> Monat</t>
  </si>
  <si>
    <t xml:space="preserve"> Jahr</t>
  </si>
  <si>
    <t>Datum:</t>
  </si>
  <si>
    <r>
      <t>Unterschrift:</t>
    </r>
    <r>
      <rPr>
        <sz val="9"/>
        <rFont val="Arial"/>
        <family val="2"/>
      </rPr>
      <t xml:space="preserve"> (subventionserheblich gemäß § 264 StGB)</t>
    </r>
    <r>
      <rPr>
        <b/>
        <sz val="9"/>
        <rFont val="Arial"/>
        <family val="2"/>
      </rPr>
      <t xml:space="preserve">
</t>
    </r>
  </si>
  <si>
    <t>Name des Projektverantwortlichen:</t>
  </si>
  <si>
    <t>Stunden je Arbeits-               paket im Monat</t>
  </si>
  <si>
    <t>Arbeits-          paket-Nr.</t>
  </si>
  <si>
    <t xml:space="preserve"> Bezeichnung des Instruments/ der Ausrüstung</t>
  </si>
  <si>
    <t xml:space="preserve"> Nutzung innerhalb des Vorhabens in Stunden je Tag</t>
  </si>
  <si>
    <t xml:space="preserve"> in Stunden je Tag</t>
  </si>
  <si>
    <t xml:space="preserve">Nutzung im Monat Gesamtstunden)   </t>
  </si>
  <si>
    <t>Die Anschaffung des Instruments / der Ausrüstung erfolgte vollständig ohne öffentliche Mittel (d. h. ohne zugewiesene Haushaltsmittel, nicht im Rahmen einer institutionellen Förderung und nicht im Rahmen einer Projektförderung mit Investitionszulage, Zuschuss, öffentlichen Darlehen, öffentlichen Beteiligungen o. ä.).</t>
  </si>
  <si>
    <t xml:space="preserve"> Anlagen- / Inventarnummer</t>
  </si>
  <si>
    <r>
      <t xml:space="preserve">FuE-Kategorie                            </t>
    </r>
    <r>
      <rPr>
        <sz val="8"/>
        <rFont val="Arial"/>
        <family val="2"/>
      </rPr>
      <t>(iF oder eE)</t>
    </r>
  </si>
  <si>
    <t>Name des Nutzers / der Nutzer der Ausrüstung / des Instruments im geförderten FuE-Vorhaben:</t>
  </si>
  <si>
    <r>
      <t xml:space="preserve">Unterschrift/en: </t>
    </r>
    <r>
      <rPr>
        <sz val="9"/>
        <rFont val="Arial"/>
        <family val="2"/>
      </rPr>
      <t>(subventionserheblich gemäß § 264 StGB)</t>
    </r>
    <r>
      <rPr>
        <b/>
        <sz val="9"/>
        <rFont val="Arial"/>
        <family val="2"/>
      </rPr>
      <t xml:space="preserve">
</t>
    </r>
  </si>
  <si>
    <t>Januar</t>
  </si>
  <si>
    <t xml:space="preserve">  Januar</t>
  </si>
  <si>
    <t xml:space="preserve"> Anschrift der geförderten Betriebsstätte / Forschungseinrichtung</t>
  </si>
  <si>
    <t xml:space="preserve"> Anschrift der geförderten Betriebsstätte/Forschungseinrichtung</t>
  </si>
  <si>
    <t xml:space="preserve"> Zuwendungsempfänger </t>
  </si>
  <si>
    <t>Zwischensumme iF</t>
  </si>
  <si>
    <r>
      <t>förderfähiger Betrag eE</t>
    </r>
    <r>
      <rPr>
        <sz val="7"/>
        <color theme="1"/>
        <rFont val="Arial"/>
        <family val="2"/>
      </rPr>
      <t xml:space="preserve"> (EUR)</t>
    </r>
  </si>
  <si>
    <r>
      <t>Stunden eE</t>
    </r>
    <r>
      <rPr>
        <sz val="7"/>
        <color theme="1"/>
        <rFont val="Arial"/>
        <family val="2"/>
      </rPr>
      <t xml:space="preserve"> (h)</t>
    </r>
  </si>
  <si>
    <r>
      <t xml:space="preserve">förderfähiger Betrag iF </t>
    </r>
    <r>
      <rPr>
        <sz val="7"/>
        <color theme="1"/>
        <rFont val="Arial"/>
        <family val="2"/>
      </rPr>
      <t>(EUR)</t>
    </r>
  </si>
  <si>
    <r>
      <t>Stunden iF</t>
    </r>
    <r>
      <rPr>
        <sz val="7"/>
        <color theme="1"/>
        <rFont val="Arial"/>
        <family val="2"/>
      </rPr>
      <t xml:space="preserve"> (h)</t>
    </r>
  </si>
  <si>
    <r>
      <t xml:space="preserve">Stundensatz Abschreibungen </t>
    </r>
    <r>
      <rPr>
        <sz val="7"/>
        <color theme="1"/>
        <rFont val="Arial"/>
        <family val="2"/>
      </rPr>
      <t>(EUR/h)</t>
    </r>
  </si>
  <si>
    <r>
      <t>Nutzung außerhalb des Vorhabens</t>
    </r>
    <r>
      <rPr>
        <sz val="7"/>
        <color theme="1"/>
        <rFont val="Arial"/>
        <family val="2"/>
      </rPr>
      <t xml:space="preserve"> (h)</t>
    </r>
  </si>
  <si>
    <r>
      <t>Nutzung für das Vorhaben</t>
    </r>
    <r>
      <rPr>
        <sz val="7"/>
        <color theme="1"/>
        <rFont val="Arial"/>
        <family val="2"/>
      </rPr>
      <t xml:space="preserve"> (h)</t>
    </r>
  </si>
  <si>
    <r>
      <t xml:space="preserve">Sollstunden je Monat </t>
    </r>
    <r>
      <rPr>
        <sz val="7"/>
        <color theme="1"/>
        <rFont val="Arial"/>
        <family val="2"/>
      </rPr>
      <t>(h)</t>
    </r>
  </si>
  <si>
    <t>Dezember</t>
  </si>
  <si>
    <t>November</t>
  </si>
  <si>
    <t>Oktober</t>
  </si>
  <si>
    <t>September</t>
  </si>
  <si>
    <t>August</t>
  </si>
  <si>
    <t>Juli</t>
  </si>
  <si>
    <t>Juni</t>
  </si>
  <si>
    <t>Mai</t>
  </si>
  <si>
    <t>April</t>
  </si>
  <si>
    <t>März</t>
  </si>
  <si>
    <t>Februar</t>
  </si>
  <si>
    <t xml:space="preserve">Monate </t>
  </si>
  <si>
    <t>Anlagen/ Inventar-Nr.</t>
  </si>
  <si>
    <t>Berechnung des förderfähigen Abschreibungsbetrages für Instrumente/Ausrüstungen, für die ein Stundennachweis zu führen ist</t>
  </si>
  <si>
    <t>Anlage zum Abrufantrag für die Richtlinie zur Förderung von Forschung, Technologie und Innovation (FTI-Richtlinie)</t>
  </si>
  <si>
    <t xml:space="preserve"> Bezeichnung des Instruments / der Ausrüstung</t>
  </si>
  <si>
    <t>Zwischensumme eE</t>
  </si>
  <si>
    <t>Stunden                                 im Monat</t>
  </si>
  <si>
    <t xml:space="preserve"> ist zeitnah zu führen und im Original bei Abruf der Abschreibungen einzureichen</t>
  </si>
  <si>
    <t>Stundennachweis je Instrument/Ausrüstung für Monat Dezember</t>
  </si>
  <si>
    <t>Stundennachweis je Instrument/Ausrüstung für Monat November</t>
  </si>
  <si>
    <t>Stundennachweis je Instrument/Ausrüstung für Monat Oktober</t>
  </si>
  <si>
    <t>Stundennachweis je Instrument/Ausrüstung für Monat September</t>
  </si>
  <si>
    <t>Stundennachweis je Instrument/Ausrüstung für Monat August</t>
  </si>
  <si>
    <t>Stundennachweis je Instrument/Ausrüstung für Monat Juli</t>
  </si>
  <si>
    <t>Stundennachweis je Instrument/Ausrüstung für Monat Juni</t>
  </si>
  <si>
    <t>Stundennachweis je Instrument/Ausrüstung für Monat Mai</t>
  </si>
  <si>
    <t>Stundennachweis je Instrument/Ausrüstung für Monat April</t>
  </si>
  <si>
    <t>Stundennachweis je Instrument/Ausrüstung für Monat März</t>
  </si>
  <si>
    <t>Stundennachweis je Instrument/Ausrüstung für Monat Februar</t>
  </si>
  <si>
    <t>Berechnung Abschreibungsbetrag</t>
  </si>
  <si>
    <t>Stundennachweis Januar</t>
  </si>
  <si>
    <t>ð</t>
  </si>
  <si>
    <t>Stundennachweis Februar</t>
  </si>
  <si>
    <t>Stundennachweis März</t>
  </si>
  <si>
    <t>Stundennachweis April</t>
  </si>
  <si>
    <t>Stundennachweis Mai</t>
  </si>
  <si>
    <t>Stundennachweis Juni</t>
  </si>
  <si>
    <t>Stundennachweis Juli</t>
  </si>
  <si>
    <t>Stundennachweis August</t>
  </si>
  <si>
    <t>Stundennachweis September</t>
  </si>
  <si>
    <t>Stundennachweis Oktober</t>
  </si>
  <si>
    <t>Stundennachweis November</t>
  </si>
  <si>
    <t>Stundennachweis Dezember</t>
  </si>
  <si>
    <t xml:space="preserve"> Nutzung außerhalb 
 des Vorhabens
</t>
  </si>
  <si>
    <r>
      <t xml:space="preserve"> betriebsgewöhnliche Nutzungsdauer in Sollstunden je Monat </t>
    </r>
    <r>
      <rPr>
        <sz val="8"/>
        <rFont val="Arial"/>
        <family val="2"/>
      </rPr>
      <t>(tägliche Sollarbeitszeit x Sollarbeitstage)</t>
    </r>
  </si>
  <si>
    <t>Ort</t>
  </si>
  <si>
    <t>Straße /Nr.</t>
  </si>
  <si>
    <t xml:space="preserve">  PLZ</t>
  </si>
  <si>
    <t>Stundennachweis je Instrument/Ausrüstung für Monat Januar</t>
  </si>
  <si>
    <t>planmäßige Abschreibung lt. Anlagenspiegel für das Kalenderjahr in EUR</t>
  </si>
  <si>
    <r>
      <t xml:space="preserve">förderfähiger Abschreibungs-betrag </t>
    </r>
    <r>
      <rPr>
        <sz val="8"/>
        <rFont val="Arial"/>
        <family val="2"/>
      </rPr>
      <t>(EUR)</t>
    </r>
  </si>
  <si>
    <t>Summe ohne FuE-Kategorie</t>
  </si>
  <si>
    <r>
      <t>Stunden ohne FuE-Kategorie</t>
    </r>
    <r>
      <rPr>
        <sz val="7"/>
        <color theme="1"/>
        <rFont val="Arial"/>
        <family val="2"/>
      </rPr>
      <t xml:space="preserve"> (h)</t>
    </r>
  </si>
  <si>
    <r>
      <t>förderfähiger Betrag                                            ohne FuE-Kategorie</t>
    </r>
    <r>
      <rPr>
        <sz val="7"/>
        <color theme="1"/>
        <rFont val="Arial"/>
        <family val="2"/>
      </rPr>
      <t xml:space="preserve"> (EUR)</t>
    </r>
  </si>
  <si>
    <t>Bitte erfassen Sie für jedes Instrument / jede Ausrüstung die erforderlichen Daten in den anhängenden Stundennachweisen und die planmäßige Abschreibung laut Anlagenspiegel auf der Karte "Berechnung Abschreibungsbetrag". Dabei ist für jedes Instrument / jede Ausrüstung eine separate Datei anzulegen.</t>
  </si>
  <si>
    <t>Wenn im Betrag der "planmäßigen Abschreibung lt. Anlagenspiegel für das Kalenderjahr in EUR" auch Abschreibung für Monate enthalten ist, die nicht zum Projekt gehören (außerhalb des Vorhabenszeitraums liegen), müssen die entsprechenden Sollstunden im Feld "betriebsgewöhnliche Nutzungsdauer in Sollstunden je Monat" in den Karten "Stundennachweis" der betreffenden Monate eingetragen werden. So dass zwar Sollstunden im Monat enthalten sind, jedoch keine Projektstunden (Nutzung innerhalb des Vorhabens in Stunden je 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</si>
</sst>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name val="Arial"/>
    </font>
    <font>
      <sz val="10"/>
      <name val="Arial"/>
      <family val="2"/>
    </font>
    <font>
      <b/>
      <sz val="10"/>
      <name val="Arial"/>
      <family val="2"/>
    </font>
    <font>
      <sz val="9"/>
      <name val="Arial"/>
      <family val="2"/>
    </font>
    <font>
      <u/>
      <sz val="9"/>
      <name val="Arial"/>
      <family val="2"/>
    </font>
    <font>
      <b/>
      <sz val="8"/>
      <name val="Arial"/>
      <family val="2"/>
    </font>
    <font>
      <sz val="8"/>
      <name val="Arial"/>
      <family val="2"/>
    </font>
    <font>
      <b/>
      <sz val="9"/>
      <name val="Arial"/>
      <family val="2"/>
    </font>
    <font>
      <b/>
      <sz val="18"/>
      <name val="Arial"/>
      <family val="2"/>
    </font>
    <font>
      <sz val="11"/>
      <name val="Arial"/>
      <family val="2"/>
    </font>
    <font>
      <sz val="8"/>
      <color rgb="FF0000FF"/>
      <name val="Arial"/>
      <family val="2"/>
    </font>
    <font>
      <sz val="11"/>
      <color rgb="FF0000FF"/>
      <name val="Arial"/>
      <family val="2"/>
    </font>
    <font>
      <sz val="6"/>
      <color rgb="FF0000FF"/>
      <name val="Arial"/>
      <family val="2"/>
    </font>
    <font>
      <b/>
      <sz val="8"/>
      <color rgb="FF0000FF"/>
      <name val="Arial"/>
      <family val="2"/>
    </font>
    <font>
      <sz val="6"/>
      <name val="Arial"/>
      <family val="2"/>
    </font>
    <font>
      <b/>
      <sz val="11"/>
      <name val="Arial"/>
      <family val="2"/>
    </font>
    <font>
      <sz val="11"/>
      <color rgb="FFFF0000"/>
      <name val="Arial"/>
      <family val="2"/>
    </font>
    <font>
      <b/>
      <sz val="8"/>
      <color rgb="FFFF0000"/>
      <name val="Arial"/>
      <family val="2"/>
    </font>
    <font>
      <b/>
      <sz val="8"/>
      <color indexed="81"/>
      <name val="Tahoma"/>
      <family val="2"/>
    </font>
    <font>
      <sz val="8"/>
      <color indexed="81"/>
      <name val="Tahoma"/>
      <family val="2"/>
    </font>
    <font>
      <b/>
      <sz val="7"/>
      <color theme="1"/>
      <name val="Arial"/>
      <family val="2"/>
    </font>
    <font>
      <sz val="7"/>
      <color theme="1"/>
      <name val="Arial"/>
      <family val="2"/>
    </font>
    <font>
      <b/>
      <sz val="14"/>
      <name val="Arial"/>
      <family val="2"/>
    </font>
    <font>
      <sz val="7.5"/>
      <color rgb="FF0000FF"/>
      <name val="Arial"/>
      <family val="2"/>
    </font>
    <font>
      <sz val="7.5"/>
      <name val="Arial"/>
      <family val="2"/>
    </font>
    <font>
      <b/>
      <sz val="12"/>
      <color rgb="FF0070C0"/>
      <name val="Arial"/>
      <family val="2"/>
    </font>
    <font>
      <u/>
      <sz val="11"/>
      <color theme="10"/>
      <name val="Arial"/>
      <family val="2"/>
    </font>
    <font>
      <sz val="16"/>
      <name val="Wingdings"/>
      <charset val="2"/>
    </font>
    <font>
      <b/>
      <sz val="11"/>
      <color theme="3" tint="0.39997558519241921"/>
      <name val="Arial"/>
      <family val="2"/>
    </font>
    <font>
      <b/>
      <sz val="6"/>
      <color rgb="FF0000FF"/>
      <name val="Arial"/>
      <family val="2"/>
    </font>
    <font>
      <sz val="8"/>
      <color rgb="FFFF0000"/>
      <name val="Arial"/>
      <family val="2"/>
    </font>
  </fonts>
  <fills count="5">
    <fill>
      <patternFill patternType="none"/>
    </fill>
    <fill>
      <patternFill patternType="gray125"/>
    </fill>
    <fill>
      <patternFill patternType="solid">
        <fgColor indexed="47"/>
        <bgColor indexed="64"/>
      </patternFill>
    </fill>
    <fill>
      <patternFill patternType="solid">
        <fgColor theme="0" tint="-0.14999847407452621"/>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26" fillId="0" borderId="0" applyNumberFormat="0" applyFill="0" applyBorder="0" applyAlignment="0" applyProtection="0"/>
  </cellStyleXfs>
  <cellXfs count="219">
    <xf numFmtId="0" fontId="0" fillId="0" borderId="0" xfId="0"/>
    <xf numFmtId="0" fontId="1" fillId="0" borderId="0" xfId="0" applyFont="1" applyAlignment="1">
      <alignment vertical="center"/>
    </xf>
    <xf numFmtId="0" fontId="3" fillId="0" borderId="1" xfId="0" applyFont="1" applyBorder="1" applyAlignment="1">
      <alignment vertical="center"/>
    </xf>
    <xf numFmtId="0" fontId="4" fillId="0" borderId="1"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4" fillId="0" borderId="1" xfId="0" applyFont="1" applyBorder="1" applyAlignment="1">
      <alignment horizontal="left" vertical="center"/>
    </xf>
    <xf numFmtId="0" fontId="2" fillId="0" borderId="1" xfId="0" applyFont="1" applyBorder="1" applyAlignment="1">
      <alignment horizontal="left" vertical="center"/>
    </xf>
    <xf numFmtId="0" fontId="0" fillId="0" borderId="1" xfId="0" applyBorder="1"/>
    <xf numFmtId="0" fontId="6" fillId="0" borderId="1" xfId="0" applyFont="1" applyBorder="1" applyAlignment="1">
      <alignment horizontal="left" vertical="top"/>
    </xf>
    <xf numFmtId="0" fontId="0" fillId="0" borderId="1" xfId="0" applyBorder="1" applyAlignment="1">
      <alignment horizontal="left"/>
    </xf>
    <xf numFmtId="0" fontId="0" fillId="0" borderId="1" xfId="0" applyBorder="1" applyAlignment="1"/>
    <xf numFmtId="0" fontId="0" fillId="0" borderId="0" xfId="0" applyAlignment="1"/>
    <xf numFmtId="0" fontId="0" fillId="0" borderId="0" xfId="0" applyAlignment="1">
      <alignment vertical="center" wrapText="1"/>
    </xf>
    <xf numFmtId="0" fontId="6" fillId="0" borderId="0" xfId="0" applyFont="1" applyAlignment="1"/>
    <xf numFmtId="4" fontId="5" fillId="0" borderId="4" xfId="0" applyNumberFormat="1" applyFont="1" applyBorder="1" applyAlignment="1" applyProtection="1">
      <alignment vertical="center"/>
    </xf>
    <xf numFmtId="4" fontId="5" fillId="0" borderId="7" xfId="0" applyNumberFormat="1" applyFont="1" applyBorder="1" applyAlignment="1" applyProtection="1">
      <alignment vertical="center"/>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2" xfId="0" applyFont="1" applyBorder="1" applyAlignment="1">
      <alignment horizontal="left" vertical="center" wrapText="1" indent="1"/>
    </xf>
    <xf numFmtId="0" fontId="0" fillId="0" borderId="3" xfId="0" applyBorder="1" applyAlignment="1">
      <alignment horizontal="left" vertical="center" wrapText="1" indent="1"/>
    </xf>
    <xf numFmtId="0" fontId="0" fillId="0" borderId="5" xfId="0" applyBorder="1" applyAlignment="1">
      <alignment horizontal="left" vertical="center" wrapText="1" indent="1"/>
    </xf>
    <xf numFmtId="14" fontId="7" fillId="0" borderId="2" xfId="0" applyNumberFormat="1" applyFont="1" applyBorder="1" applyAlignment="1">
      <alignment horizontal="left" vertical="center" indent="1"/>
    </xf>
    <xf numFmtId="14" fontId="7" fillId="0" borderId="3" xfId="0" applyNumberFormat="1" applyFont="1" applyBorder="1" applyAlignment="1">
      <alignment horizontal="left" vertical="center" indent="1"/>
    </xf>
    <xf numFmtId="14" fontId="7" fillId="0" borderId="5" xfId="0" applyNumberFormat="1" applyFont="1" applyBorder="1" applyAlignment="1">
      <alignment horizontal="left" vertical="center" indent="1"/>
    </xf>
    <xf numFmtId="0" fontId="7" fillId="0" borderId="0" xfId="0" applyFont="1" applyBorder="1" applyAlignment="1" applyProtection="1"/>
    <xf numFmtId="0" fontId="6" fillId="0" borderId="0" xfId="0" applyFont="1" applyBorder="1" applyAlignment="1" applyProtection="1">
      <alignment horizontal="left" vertical="center"/>
    </xf>
    <xf numFmtId="0" fontId="5" fillId="0" borderId="0" xfId="0" applyFont="1" applyBorder="1" applyAlignment="1" applyProtection="1">
      <alignment horizontal="left"/>
    </xf>
    <xf numFmtId="0" fontId="0" fillId="0" borderId="0" xfId="0" applyBorder="1" applyAlignment="1" applyProtection="1"/>
    <xf numFmtId="0" fontId="5" fillId="0" borderId="0" xfId="0" applyFont="1" applyBorder="1" applyAlignment="1" applyProtection="1"/>
    <xf numFmtId="0" fontId="0" fillId="0" borderId="0" xfId="0" applyProtection="1"/>
    <xf numFmtId="0" fontId="8" fillId="3" borderId="2" xfId="0" applyFont="1" applyFill="1" applyBorder="1" applyAlignment="1" applyProtection="1">
      <alignment horizontal="left" indent="1"/>
    </xf>
    <xf numFmtId="0" fontId="0" fillId="3" borderId="3" xfId="0" applyFill="1" applyBorder="1" applyAlignment="1" applyProtection="1"/>
    <xf numFmtId="0" fontId="0" fillId="3" borderId="3" xfId="0" applyFill="1" applyBorder="1" applyProtection="1"/>
    <xf numFmtId="0" fontId="5" fillId="3" borderId="3" xfId="0" applyFont="1" applyFill="1" applyBorder="1" applyAlignment="1" applyProtection="1">
      <alignment horizontal="right"/>
    </xf>
    <xf numFmtId="0" fontId="3" fillId="3" borderId="5" xfId="0" applyFont="1" applyFill="1" applyBorder="1" applyAlignment="1" applyProtection="1">
      <alignment horizontal="center"/>
    </xf>
    <xf numFmtId="0" fontId="0" fillId="3" borderId="1" xfId="0" applyFill="1" applyBorder="1" applyAlignment="1" applyProtection="1"/>
    <xf numFmtId="0" fontId="0" fillId="3" borderId="1" xfId="0" applyFill="1" applyBorder="1" applyProtection="1"/>
    <xf numFmtId="0" fontId="5" fillId="3" borderId="1" xfId="0" applyFont="1" applyFill="1" applyBorder="1" applyAlignment="1" applyProtection="1">
      <alignment horizontal="right" vertical="center"/>
    </xf>
    <xf numFmtId="0" fontId="3" fillId="3" borderId="6" xfId="0" applyFont="1" applyFill="1" applyBorder="1" applyAlignment="1" applyProtection="1">
      <alignment horizontal="center" vertical="center"/>
    </xf>
    <xf numFmtId="0" fontId="0" fillId="0" borderId="3" xfId="0" applyBorder="1" applyAlignment="1"/>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5" fillId="0" borderId="3" xfId="0" applyFont="1" applyBorder="1" applyAlignment="1">
      <alignment vertical="center"/>
    </xf>
    <xf numFmtId="0" fontId="0" fillId="0" borderId="3" xfId="0" applyBorder="1" applyAlignment="1">
      <alignment horizontal="left" vertical="center"/>
    </xf>
    <xf numFmtId="0" fontId="0" fillId="0" borderId="5" xfId="0" applyBorder="1" applyAlignment="1">
      <alignment horizontal="left" vertical="center"/>
    </xf>
    <xf numFmtId="0" fontId="5" fillId="0" borderId="12" xfId="0" applyFont="1" applyBorder="1" applyAlignment="1">
      <alignment vertical="center"/>
    </xf>
    <xf numFmtId="0" fontId="5" fillId="2" borderId="11" xfId="0" applyFont="1" applyFill="1" applyBorder="1" applyAlignment="1">
      <alignment horizontal="center" vertical="center" wrapText="1"/>
    </xf>
    <xf numFmtId="0" fontId="10" fillId="0" borderId="0" xfId="0" applyFont="1" applyBorder="1" applyAlignment="1" applyProtection="1">
      <alignment vertical="center"/>
      <protection locked="0"/>
    </xf>
    <xf numFmtId="49" fontId="10" fillId="0" borderId="0" xfId="0" applyNumberFormat="1" applyFont="1" applyBorder="1" applyAlignment="1" applyProtection="1">
      <alignment horizontal="center" vertical="center"/>
      <protection locked="0"/>
    </xf>
    <xf numFmtId="2" fontId="12" fillId="0" borderId="0" xfId="0" applyNumberFormat="1" applyFont="1" applyBorder="1" applyAlignment="1" applyProtection="1">
      <alignment horizontal="center" vertical="center"/>
      <protection locked="0"/>
    </xf>
    <xf numFmtId="2" fontId="12" fillId="0" borderId="3" xfId="0" applyNumberFormat="1" applyFont="1" applyBorder="1" applyAlignment="1" applyProtection="1">
      <alignment horizontal="center" vertical="center"/>
      <protection locked="0"/>
    </xf>
    <xf numFmtId="4" fontId="5" fillId="0" borderId="13" xfId="0" applyNumberFormat="1" applyFont="1" applyBorder="1" applyAlignment="1" applyProtection="1">
      <alignment vertical="center"/>
    </xf>
    <xf numFmtId="4" fontId="7" fillId="0" borderId="0" xfId="0" applyNumberFormat="1" applyFont="1" applyBorder="1" applyAlignment="1" applyProtection="1">
      <alignment horizontal="center"/>
    </xf>
    <xf numFmtId="4" fontId="5" fillId="0" borderId="3" xfId="0" applyNumberFormat="1" applyFont="1" applyBorder="1" applyAlignment="1" applyProtection="1">
      <alignment vertical="center"/>
    </xf>
    <xf numFmtId="0" fontId="10" fillId="0" borderId="9" xfId="0" applyFont="1" applyBorder="1" applyAlignment="1" applyProtection="1">
      <alignment horizontal="left" vertical="center" indent="1"/>
      <protection locked="0"/>
    </xf>
    <xf numFmtId="0" fontId="10" fillId="0" borderId="1" xfId="0" applyFont="1" applyBorder="1" applyAlignment="1" applyProtection="1">
      <alignment horizontal="left" vertical="center"/>
    </xf>
    <xf numFmtId="0" fontId="11" fillId="0" borderId="1" xfId="0" applyFont="1" applyBorder="1" applyAlignment="1" applyProtection="1">
      <alignment horizontal="left" vertical="center"/>
    </xf>
    <xf numFmtId="0" fontId="10" fillId="0" borderId="6" xfId="0" applyFont="1" applyBorder="1" applyAlignment="1" applyProtection="1">
      <alignment horizontal="left" vertical="center"/>
    </xf>
    <xf numFmtId="2" fontId="5" fillId="0" borderId="4" xfId="0" applyNumberFormat="1" applyFont="1" applyBorder="1" applyAlignment="1" applyProtection="1">
      <alignment horizontal="right" vertical="center"/>
    </xf>
    <xf numFmtId="2" fontId="14" fillId="0" borderId="4" xfId="0" applyNumberFormat="1" applyFont="1" applyBorder="1" applyAlignment="1" applyProtection="1">
      <alignment horizontal="center" vertical="center"/>
    </xf>
    <xf numFmtId="0" fontId="13" fillId="0" borderId="0" xfId="0" applyFont="1" applyBorder="1" applyAlignment="1" applyProtection="1">
      <alignment vertical="top"/>
    </xf>
    <xf numFmtId="0" fontId="10" fillId="0" borderId="0" xfId="0" applyFont="1" applyBorder="1" applyAlignment="1" applyProtection="1">
      <alignment vertical="top"/>
    </xf>
    <xf numFmtId="0" fontId="10" fillId="0" borderId="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2" fontId="12" fillId="0" borderId="7" xfId="0" applyNumberFormat="1" applyFont="1" applyBorder="1" applyAlignment="1" applyProtection="1">
      <alignment vertical="center"/>
      <protection locked="0"/>
    </xf>
    <xf numFmtId="2" fontId="12" fillId="0" borderId="4" xfId="0" applyNumberFormat="1" applyFont="1" applyBorder="1" applyAlignment="1" applyProtection="1">
      <alignment vertical="center"/>
      <protection locked="0"/>
    </xf>
    <xf numFmtId="0" fontId="10" fillId="0" borderId="1" xfId="0" applyFont="1" applyBorder="1" applyAlignment="1" applyProtection="1">
      <alignment horizontal="left" vertical="center" indent="1"/>
    </xf>
    <xf numFmtId="0" fontId="10" fillId="0" borderId="6" xfId="0" applyFont="1" applyBorder="1" applyAlignment="1" applyProtection="1">
      <alignment horizontal="left" vertical="center" indent="1"/>
    </xf>
    <xf numFmtId="0" fontId="0" fillId="0" borderId="1" xfId="0" applyBorder="1" applyAlignment="1" applyProtection="1">
      <alignment horizontal="left" vertical="center" indent="1"/>
    </xf>
    <xf numFmtId="0" fontId="0" fillId="0" borderId="6" xfId="0" applyBorder="1" applyAlignment="1" applyProtection="1">
      <alignment horizontal="left" vertical="center" indent="1"/>
    </xf>
    <xf numFmtId="0" fontId="5" fillId="0" borderId="5" xfId="0" applyFont="1" applyBorder="1" applyAlignment="1">
      <alignment vertical="center"/>
    </xf>
    <xf numFmtId="0" fontId="5" fillId="0" borderId="2"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4" fontId="7" fillId="0" borderId="0" xfId="0" applyNumberFormat="1" applyFont="1" applyBorder="1" applyAlignment="1" applyProtection="1">
      <alignment horizontal="center"/>
    </xf>
    <xf numFmtId="0" fontId="10" fillId="0" borderId="9" xfId="0" applyFont="1" applyBorder="1" applyAlignment="1" applyProtection="1">
      <alignment horizontal="left" vertical="center" indent="1"/>
      <protection locked="0"/>
    </xf>
    <xf numFmtId="14" fontId="7" fillId="0" borderId="2" xfId="0" applyNumberFormat="1" applyFont="1" applyBorder="1" applyAlignment="1">
      <alignment horizontal="left" vertical="center"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indent="1"/>
    </xf>
    <xf numFmtId="0" fontId="7" fillId="0" borderId="2" xfId="0" applyFont="1" applyBorder="1" applyAlignment="1">
      <alignment horizontal="left" vertical="center" wrapText="1" indent="1"/>
    </xf>
    <xf numFmtId="4" fontId="7" fillId="0" borderId="0" xfId="0" applyNumberFormat="1" applyFont="1" applyBorder="1" applyAlignment="1" applyProtection="1">
      <alignment horizontal="center"/>
    </xf>
    <xf numFmtId="0" fontId="10" fillId="0" borderId="9" xfId="0" applyFont="1" applyBorder="1" applyAlignment="1" applyProtection="1">
      <alignment horizontal="left" vertical="center" indent="1"/>
    </xf>
    <xf numFmtId="0" fontId="0" fillId="0" borderId="1" xfId="0" applyBorder="1" applyAlignment="1">
      <alignment horizontal="left" vertical="center" indent="1"/>
    </xf>
    <xf numFmtId="0" fontId="10" fillId="0" borderId="1" xfId="0" applyFont="1" applyBorder="1" applyAlignment="1" applyProtection="1">
      <alignment horizontal="left" vertical="center"/>
      <protection locked="0"/>
    </xf>
    <xf numFmtId="0" fontId="16" fillId="0" borderId="0" xfId="0" applyFont="1" applyAlignment="1"/>
    <xf numFmtId="0" fontId="9" fillId="0" borderId="0" xfId="1"/>
    <xf numFmtId="0" fontId="9" fillId="0" borderId="0" xfId="1" applyAlignment="1"/>
    <xf numFmtId="4" fontId="5" fillId="4" borderId="7" xfId="1" applyNumberFormat="1" applyFont="1" applyFill="1" applyBorder="1" applyAlignment="1" applyProtection="1">
      <alignment vertical="center"/>
    </xf>
    <xf numFmtId="4" fontId="6" fillId="4" borderId="4" xfId="1" applyNumberFormat="1" applyFont="1" applyFill="1" applyBorder="1" applyAlignment="1" applyProtection="1">
      <alignment vertical="center"/>
    </xf>
    <xf numFmtId="0" fontId="20" fillId="4" borderId="4" xfId="1" applyFont="1" applyFill="1" applyBorder="1" applyAlignment="1">
      <alignment vertical="center"/>
    </xf>
    <xf numFmtId="4" fontId="5" fillId="0" borderId="7" xfId="1" applyNumberFormat="1" applyFont="1" applyBorder="1" applyAlignment="1" applyProtection="1">
      <alignment vertical="center"/>
    </xf>
    <xf numFmtId="0" fontId="20" fillId="0" borderId="4" xfId="1" applyFont="1" applyBorder="1" applyAlignment="1">
      <alignment vertical="center"/>
    </xf>
    <xf numFmtId="4" fontId="9" fillId="0" borderId="13" xfId="1" applyNumberFormat="1" applyBorder="1" applyAlignment="1">
      <alignment horizontal="center" vertical="center"/>
    </xf>
    <xf numFmtId="0" fontId="9" fillId="0" borderId="13" xfId="1" applyBorder="1" applyAlignment="1">
      <alignment vertical="center"/>
    </xf>
    <xf numFmtId="4" fontId="5" fillId="4" borderId="4" xfId="1" applyNumberFormat="1" applyFont="1" applyFill="1" applyBorder="1" applyAlignment="1" applyProtection="1">
      <alignment vertical="center"/>
    </xf>
    <xf numFmtId="0" fontId="6" fillId="0" borderId="0" xfId="1" applyFont="1" applyAlignment="1"/>
    <xf numFmtId="4" fontId="5" fillId="0" borderId="14" xfId="1" applyNumberFormat="1" applyFont="1" applyBorder="1" applyAlignment="1" applyProtection="1">
      <alignment vertical="center"/>
    </xf>
    <xf numFmtId="0" fontId="20" fillId="0" borderId="14" xfId="1" applyFont="1" applyBorder="1" applyAlignment="1">
      <alignment vertical="center" wrapText="1"/>
    </xf>
    <xf numFmtId="0" fontId="9" fillId="0" borderId="0" xfId="1" applyAlignment="1">
      <alignment vertical="center" wrapText="1"/>
    </xf>
    <xf numFmtId="0" fontId="5" fillId="2" borderId="1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12" xfId="1" applyFont="1" applyFill="1" applyBorder="1" applyAlignment="1">
      <alignment horizontal="right" vertical="center" wrapText="1" indent="3"/>
    </xf>
    <xf numFmtId="0" fontId="9" fillId="0" borderId="1" xfId="1" applyBorder="1"/>
    <xf numFmtId="0" fontId="9" fillId="0" borderId="1" xfId="1" applyBorder="1" applyAlignment="1"/>
    <xf numFmtId="0" fontId="9" fillId="0" borderId="1" xfId="1" applyBorder="1" applyAlignment="1">
      <alignment horizontal="left"/>
    </xf>
    <xf numFmtId="0" fontId="6" fillId="0" borderId="1" xfId="1" applyFont="1" applyBorder="1" applyAlignment="1">
      <alignment horizontal="left" vertical="top"/>
    </xf>
    <xf numFmtId="0" fontId="10" fillId="0" borderId="1" xfId="1" applyFont="1" applyBorder="1" applyAlignment="1" applyProtection="1">
      <alignment vertical="center"/>
    </xf>
    <xf numFmtId="0" fontId="10" fillId="0" borderId="1" xfId="1" applyFont="1" applyBorder="1" applyAlignment="1" applyProtection="1">
      <alignment horizontal="left" vertical="center"/>
    </xf>
    <xf numFmtId="0" fontId="10" fillId="0" borderId="6" xfId="1" applyFont="1" applyBorder="1" applyAlignment="1" applyProtection="1">
      <alignment horizontal="left" vertical="center"/>
    </xf>
    <xf numFmtId="0" fontId="5" fillId="0" borderId="12" xfId="1" applyFont="1" applyBorder="1" applyAlignment="1">
      <alignment vertical="center"/>
    </xf>
    <xf numFmtId="0" fontId="9" fillId="0" borderId="3" xfId="1" applyBorder="1" applyAlignment="1">
      <alignment vertical="center"/>
    </xf>
    <xf numFmtId="0" fontId="5" fillId="0" borderId="3" xfId="1" applyFont="1" applyBorder="1" applyAlignment="1">
      <alignment vertical="center"/>
    </xf>
    <xf numFmtId="0" fontId="9" fillId="0" borderId="5" xfId="1" applyBorder="1" applyAlignment="1">
      <alignment vertical="center"/>
    </xf>
    <xf numFmtId="0" fontId="5" fillId="0" borderId="2" xfId="1" applyFont="1" applyBorder="1" applyAlignment="1">
      <alignment vertical="center"/>
    </xf>
    <xf numFmtId="0" fontId="1" fillId="0" borderId="0" xfId="1" applyFont="1" applyAlignment="1">
      <alignment vertical="center"/>
    </xf>
    <xf numFmtId="0" fontId="1" fillId="0" borderId="0" xfId="1" applyFont="1" applyBorder="1" applyAlignment="1">
      <alignment vertical="center"/>
    </xf>
    <xf numFmtId="0" fontId="3" fillId="0" borderId="0" xfId="1" applyFont="1" applyBorder="1" applyAlignment="1">
      <alignment vertical="center"/>
    </xf>
    <xf numFmtId="0" fontId="3" fillId="0" borderId="1" xfId="1" applyFont="1" applyBorder="1" applyAlignment="1">
      <alignment vertical="center"/>
    </xf>
    <xf numFmtId="0" fontId="4" fillId="0" borderId="1" xfId="1" applyFont="1" applyBorder="1" applyAlignment="1">
      <alignment vertical="center"/>
    </xf>
    <xf numFmtId="0" fontId="4" fillId="0" borderId="1" xfId="1" applyFont="1" applyBorder="1" applyAlignment="1">
      <alignment horizontal="left" vertical="center"/>
    </xf>
    <xf numFmtId="0" fontId="2" fillId="0" borderId="1" xfId="1" applyFont="1" applyBorder="1" applyAlignment="1">
      <alignment horizontal="left" vertical="center"/>
    </xf>
    <xf numFmtId="1" fontId="10" fillId="0" borderId="7" xfId="0" applyNumberFormat="1" applyFont="1" applyBorder="1" applyAlignment="1" applyProtection="1">
      <alignment horizontal="left" vertical="center" indent="1"/>
      <protection locked="0"/>
    </xf>
    <xf numFmtId="49" fontId="10" fillId="0" borderId="9" xfId="0" applyNumberFormat="1" applyFont="1" applyBorder="1" applyAlignment="1" applyProtection="1">
      <alignment horizontal="left" vertical="center" indent="1"/>
      <protection locked="0"/>
    </xf>
    <xf numFmtId="1" fontId="10" fillId="0" borderId="7" xfId="1" applyNumberFormat="1" applyFont="1" applyBorder="1" applyAlignment="1" applyProtection="1">
      <alignment horizontal="left" vertical="center" indent="1"/>
    </xf>
    <xf numFmtId="1" fontId="10" fillId="0" borderId="9" xfId="1" applyNumberFormat="1" applyFont="1" applyBorder="1" applyAlignment="1" applyProtection="1">
      <alignment horizontal="left" vertical="center" indent="1"/>
    </xf>
    <xf numFmtId="1" fontId="10" fillId="0" borderId="1" xfId="1" applyNumberFormat="1" applyFont="1" applyBorder="1" applyAlignment="1" applyProtection="1">
      <alignment horizontal="left" vertical="center"/>
    </xf>
    <xf numFmtId="4" fontId="6" fillId="0" borderId="12" xfId="1" applyNumberFormat="1" applyFont="1" applyBorder="1" applyAlignment="1" applyProtection="1">
      <alignment vertical="center"/>
    </xf>
    <xf numFmtId="4" fontId="13" fillId="0" borderId="15" xfId="1" applyNumberFormat="1" applyFont="1" applyBorder="1" applyAlignment="1" applyProtection="1">
      <alignment horizontal="center"/>
      <protection locked="0"/>
    </xf>
    <xf numFmtId="0" fontId="13" fillId="0" borderId="13" xfId="1" applyNumberFormat="1" applyFont="1" applyBorder="1" applyAlignment="1" applyProtection="1">
      <alignment horizontal="left" vertical="center"/>
    </xf>
    <xf numFmtId="0" fontId="13" fillId="0" borderId="15" xfId="1" applyNumberFormat="1" applyFont="1" applyBorder="1" applyAlignment="1" applyProtection="1">
      <alignment horizontal="center"/>
    </xf>
    <xf numFmtId="0" fontId="1" fillId="3" borderId="9" xfId="0" applyFont="1" applyFill="1" applyBorder="1" applyAlignment="1" applyProtection="1">
      <alignment horizontal="left" vertical="top" indent="1"/>
    </xf>
    <xf numFmtId="0" fontId="15" fillId="0" borderId="0" xfId="0" applyFont="1" applyAlignment="1">
      <alignment horizontal="left" vertical="center" indent="1"/>
    </xf>
    <xf numFmtId="0" fontId="25" fillId="0" borderId="0" xfId="0" applyFont="1"/>
    <xf numFmtId="0" fontId="27" fillId="0" borderId="0" xfId="0" applyFont="1" applyAlignment="1">
      <alignment horizontal="right"/>
    </xf>
    <xf numFmtId="2" fontId="6" fillId="0" borderId="14" xfId="1" applyNumberFormat="1" applyFont="1" applyBorder="1" applyAlignment="1" applyProtection="1">
      <alignment vertical="center"/>
    </xf>
    <xf numFmtId="2" fontId="6" fillId="0" borderId="4" xfId="1" applyNumberFormat="1" applyFont="1" applyBorder="1" applyAlignment="1" applyProtection="1">
      <alignment vertical="center"/>
    </xf>
    <xf numFmtId="2" fontId="6" fillId="0" borderId="4" xfId="1" applyNumberFormat="1" applyFont="1" applyBorder="1" applyAlignment="1" applyProtection="1">
      <alignment horizontal="right" vertical="center"/>
    </xf>
    <xf numFmtId="0" fontId="0" fillId="0" borderId="0" xfId="0" applyBorder="1" applyAlignment="1"/>
    <xf numFmtId="0" fontId="5" fillId="0" borderId="16" xfId="0" applyFont="1" applyBorder="1" applyAlignment="1">
      <alignment vertical="center"/>
    </xf>
    <xf numFmtId="0" fontId="0" fillId="0" borderId="0" xfId="0" applyBorder="1" applyAlignment="1">
      <alignment vertical="center"/>
    </xf>
    <xf numFmtId="0" fontId="5" fillId="0" borderId="17"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vertical="center"/>
    </xf>
    <xf numFmtId="0" fontId="5" fillId="0" borderId="13" xfId="0" applyFont="1" applyBorder="1" applyAlignment="1">
      <alignment vertical="center"/>
    </xf>
    <xf numFmtId="0" fontId="9" fillId="0" borderId="0" xfId="0" applyFont="1" applyBorder="1" applyAlignment="1">
      <alignment vertical="center"/>
    </xf>
    <xf numFmtId="0" fontId="5" fillId="0" borderId="17" xfId="0" applyFont="1" applyBorder="1" applyAlignment="1">
      <alignment vertical="center"/>
    </xf>
    <xf numFmtId="0" fontId="17" fillId="0" borderId="0" xfId="0" applyFont="1" applyBorder="1" applyAlignment="1">
      <alignment vertical="center"/>
    </xf>
    <xf numFmtId="0" fontId="9" fillId="0" borderId="0" xfId="0" applyFont="1" applyBorder="1" applyAlignment="1"/>
    <xf numFmtId="0" fontId="9" fillId="0" borderId="0" xfId="0" applyFont="1"/>
    <xf numFmtId="0" fontId="29" fillId="0" borderId="4" xfId="0" applyNumberFormat="1" applyFont="1" applyFill="1" applyBorder="1" applyAlignment="1" applyProtection="1">
      <alignment horizontal="center" vertical="center" wrapText="1"/>
      <protection locked="0"/>
    </xf>
    <xf numFmtId="0" fontId="9" fillId="0" borderId="7" xfId="1" applyBorder="1" applyAlignment="1">
      <alignment vertical="center" wrapText="1"/>
    </xf>
    <xf numFmtId="4" fontId="9" fillId="0" borderId="7" xfId="1" applyNumberFormat="1" applyBorder="1" applyAlignment="1">
      <alignment horizontal="center" vertical="center" wrapText="1"/>
    </xf>
    <xf numFmtId="0" fontId="20" fillId="4" borderId="4" xfId="1" applyFont="1" applyFill="1" applyBorder="1" applyAlignment="1">
      <alignment vertical="center" wrapText="1"/>
    </xf>
    <xf numFmtId="4" fontId="6" fillId="4" borderId="4" xfId="1" applyNumberFormat="1" applyFont="1" applyFill="1" applyBorder="1" applyAlignment="1" applyProtection="1">
      <alignment vertical="center" wrapText="1"/>
    </xf>
    <xf numFmtId="4" fontId="5" fillId="4" borderId="7" xfId="1" applyNumberFormat="1" applyFont="1" applyFill="1" applyBorder="1" applyAlignment="1" applyProtection="1">
      <alignment vertical="center" wrapText="1"/>
    </xf>
    <xf numFmtId="0" fontId="9" fillId="0" borderId="0" xfId="1" applyAlignment="1">
      <alignment wrapText="1"/>
    </xf>
    <xf numFmtId="0" fontId="9" fillId="0" borderId="0" xfId="0" applyFont="1" applyAlignment="1">
      <alignment vertical="center" wrapText="1"/>
    </xf>
    <xf numFmtId="0" fontId="0" fillId="0" borderId="0" xfId="0" applyAlignment="1">
      <alignment vertical="center" wrapText="1"/>
    </xf>
    <xf numFmtId="0" fontId="28" fillId="3" borderId="10" xfId="2" applyFont="1" applyFill="1"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11" xfId="0" applyBorder="1" applyAlignment="1" applyProtection="1">
      <alignment horizontal="left" vertical="center" indent="1"/>
      <protection locked="0"/>
    </xf>
    <xf numFmtId="0" fontId="28" fillId="0" borderId="8" xfId="2" applyFont="1" applyBorder="1" applyAlignment="1" applyProtection="1">
      <alignment horizontal="left" vertical="center" indent="1"/>
      <protection locked="0"/>
    </xf>
    <xf numFmtId="0" fontId="28" fillId="0" borderId="11" xfId="2" applyFont="1" applyBorder="1" applyAlignment="1" applyProtection="1">
      <alignment horizontal="left" vertical="center" indent="1"/>
      <protection locked="0"/>
    </xf>
    <xf numFmtId="0" fontId="10" fillId="0" borderId="9" xfId="0" applyFont="1" applyBorder="1" applyAlignment="1" applyProtection="1">
      <alignment horizontal="left" vertical="center"/>
    </xf>
    <xf numFmtId="0" fontId="0" fillId="0" borderId="6" xfId="0" applyBorder="1" applyAlignment="1" applyProtection="1">
      <alignment horizontal="left" vertical="center"/>
    </xf>
    <xf numFmtId="0" fontId="5" fillId="0" borderId="10" xfId="0" applyFont="1" applyBorder="1" applyAlignment="1" applyProtection="1">
      <alignment horizontal="right" vertical="center" indent="1"/>
    </xf>
    <xf numFmtId="0" fontId="15" fillId="0" borderId="11" xfId="0" applyFont="1" applyBorder="1" applyAlignment="1" applyProtection="1">
      <alignment horizontal="right" vertical="center" indent="1"/>
    </xf>
    <xf numFmtId="4" fontId="10" fillId="0" borderId="9" xfId="0" applyNumberFormat="1" applyFont="1" applyBorder="1" applyAlignment="1" applyProtection="1">
      <alignment horizontal="left" vertical="center" indent="1"/>
      <protection locked="0"/>
    </xf>
    <xf numFmtId="0" fontId="0" fillId="0" borderId="1" xfId="0" applyBorder="1" applyAlignment="1" applyProtection="1">
      <alignment horizontal="left" vertical="center" indent="1"/>
      <protection locked="0"/>
    </xf>
    <xf numFmtId="0" fontId="7" fillId="0" borderId="10"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11" xfId="0" applyFont="1" applyBorder="1" applyAlignment="1">
      <alignment horizontal="left" vertical="center" wrapText="1" indent="1"/>
    </xf>
    <xf numFmtId="14" fontId="7" fillId="0" borderId="10" xfId="0" applyNumberFormat="1" applyFont="1" applyBorder="1" applyAlignment="1">
      <alignment horizontal="left" vertical="center" indent="1"/>
    </xf>
    <xf numFmtId="14" fontId="7" fillId="0" borderId="8" xfId="0" applyNumberFormat="1" applyFont="1" applyBorder="1" applyAlignment="1">
      <alignment horizontal="left" vertical="center" indent="1"/>
    </xf>
    <xf numFmtId="14" fontId="7" fillId="0" borderId="11" xfId="0" applyNumberFormat="1" applyFont="1" applyBorder="1" applyAlignment="1">
      <alignment horizontal="left" vertical="center" indent="1"/>
    </xf>
    <xf numFmtId="0" fontId="7" fillId="0" borderId="0" xfId="0" applyFont="1" applyAlignment="1">
      <alignment vertical="top" wrapText="1"/>
    </xf>
    <xf numFmtId="0" fontId="9" fillId="0" borderId="0" xfId="0" applyFont="1" applyAlignment="1">
      <alignment wrapText="1"/>
    </xf>
    <xf numFmtId="0" fontId="3" fillId="0" borderId="10" xfId="0" applyFont="1" applyBorder="1" applyAlignment="1">
      <alignment horizontal="left" vertical="center" wrapText="1" indent="1"/>
    </xf>
    <xf numFmtId="0" fontId="7" fillId="3" borderId="10" xfId="0" applyFont="1" applyFill="1" applyBorder="1" applyAlignment="1">
      <alignment horizontal="right" vertical="center"/>
    </xf>
    <xf numFmtId="0" fontId="0" fillId="3" borderId="8" xfId="0" applyFill="1" applyBorder="1" applyAlignment="1"/>
    <xf numFmtId="0" fontId="0" fillId="3" borderId="11" xfId="0" applyFill="1" applyBorder="1" applyAlignment="1"/>
    <xf numFmtId="0" fontId="7" fillId="2" borderId="10" xfId="0" applyFont="1" applyFill="1" applyBorder="1" applyAlignment="1">
      <alignment horizontal="left" vertical="center"/>
    </xf>
    <xf numFmtId="0" fontId="7" fillId="2" borderId="8" xfId="0" applyFont="1" applyFill="1" applyBorder="1" applyAlignment="1">
      <alignment horizontal="left" vertical="center"/>
    </xf>
    <xf numFmtId="0" fontId="7" fillId="2" borderId="2" xfId="0" applyFont="1" applyFill="1" applyBorder="1" applyAlignment="1">
      <alignment horizontal="left" vertical="top" wrapText="1"/>
    </xf>
    <xf numFmtId="0" fontId="0" fillId="0" borderId="5" xfId="0" applyBorder="1" applyAlignment="1">
      <alignment vertical="top"/>
    </xf>
    <xf numFmtId="0" fontId="7" fillId="2" borderId="9" xfId="0" applyFont="1" applyFill="1" applyBorder="1" applyAlignment="1">
      <alignment horizontal="left" vertical="center" wrapText="1"/>
    </xf>
    <xf numFmtId="0" fontId="0" fillId="0" borderId="6" xfId="0" applyBorder="1" applyAlignment="1"/>
    <xf numFmtId="4" fontId="7" fillId="0" borderId="0" xfId="0" applyNumberFormat="1" applyFont="1" applyBorder="1" applyAlignment="1" applyProtection="1">
      <alignment horizontal="center"/>
    </xf>
    <xf numFmtId="0" fontId="7" fillId="0" borderId="9" xfId="0" applyFont="1" applyBorder="1" applyAlignment="1">
      <alignment horizontal="left" vertical="top" wrapText="1" indent="1"/>
    </xf>
    <xf numFmtId="0" fontId="9" fillId="0" borderId="1" xfId="0" applyFont="1" applyBorder="1" applyAlignment="1">
      <alignment horizontal="left" vertical="top" indent="1"/>
    </xf>
    <xf numFmtId="0" fontId="9" fillId="0" borderId="6" xfId="0" applyFont="1" applyBorder="1" applyAlignment="1">
      <alignment horizontal="left" vertical="top" indent="1"/>
    </xf>
    <xf numFmtId="14" fontId="7" fillId="0" borderId="9" xfId="0" applyNumberFormat="1" applyFont="1" applyBorder="1" applyAlignment="1">
      <alignment horizontal="left" vertical="top" indent="1"/>
    </xf>
    <xf numFmtId="14" fontId="7" fillId="0" borderId="1" xfId="0" applyNumberFormat="1" applyFont="1" applyBorder="1" applyAlignment="1">
      <alignment horizontal="left" vertical="top" indent="1"/>
    </xf>
    <xf numFmtId="14" fontId="7" fillId="0" borderId="6" xfId="0" applyNumberFormat="1" applyFont="1" applyBorder="1" applyAlignment="1">
      <alignment horizontal="left" vertical="top" indent="1"/>
    </xf>
    <xf numFmtId="14" fontId="7" fillId="0" borderId="2" xfId="0" applyNumberFormat="1" applyFont="1" applyBorder="1" applyAlignment="1">
      <alignment horizontal="left" vertical="center" indent="1"/>
    </xf>
    <xf numFmtId="0" fontId="0" fillId="0" borderId="3" xfId="0" applyBorder="1" applyAlignment="1">
      <alignment horizontal="left" vertical="center" indent="1"/>
    </xf>
    <xf numFmtId="0" fontId="0" fillId="0" borderId="5" xfId="0" applyBorder="1" applyAlignment="1">
      <alignment horizontal="left" vertical="center" indent="1"/>
    </xf>
    <xf numFmtId="0" fontId="7" fillId="0" borderId="2" xfId="0" applyFont="1" applyBorder="1" applyAlignment="1">
      <alignment horizontal="left" vertical="center" wrapText="1" indent="1"/>
    </xf>
    <xf numFmtId="0" fontId="9" fillId="0" borderId="3" xfId="0" applyFont="1" applyBorder="1" applyAlignment="1">
      <alignment horizontal="left" wrapText="1" indent="1"/>
    </xf>
    <xf numFmtId="0" fontId="9" fillId="0" borderId="5" xfId="0" applyFont="1" applyBorder="1" applyAlignment="1">
      <alignment horizontal="left" wrapText="1" indent="1"/>
    </xf>
    <xf numFmtId="0" fontId="13" fillId="0" borderId="9" xfId="0" applyFont="1" applyBorder="1" applyAlignment="1" applyProtection="1">
      <alignment horizontal="left" vertical="top" wrapText="1" indent="1"/>
      <protection locked="0"/>
    </xf>
    <xf numFmtId="0" fontId="10" fillId="0" borderId="1" xfId="0" applyFont="1" applyBorder="1" applyAlignment="1" applyProtection="1">
      <alignment horizontal="left" vertical="top" wrapText="1" indent="1"/>
      <protection locked="0"/>
    </xf>
    <xf numFmtId="0" fontId="10" fillId="0" borderId="6" xfId="0" applyFont="1" applyBorder="1" applyAlignment="1" applyProtection="1">
      <alignment horizontal="left" vertical="top" wrapText="1" indent="1"/>
      <protection locked="0"/>
    </xf>
    <xf numFmtId="14" fontId="13" fillId="0" borderId="9" xfId="0" applyNumberFormat="1" applyFont="1" applyBorder="1" applyAlignment="1" applyProtection="1">
      <alignment horizontal="left" vertical="top" indent="1"/>
      <protection locked="0"/>
    </xf>
    <xf numFmtId="0" fontId="10" fillId="0" borderId="1" xfId="0" applyFont="1" applyBorder="1" applyAlignment="1" applyProtection="1">
      <alignment horizontal="left" vertical="top" indent="1"/>
      <protection locked="0"/>
    </xf>
    <xf numFmtId="0" fontId="10" fillId="0" borderId="6" xfId="0" applyFont="1" applyBorder="1" applyAlignment="1" applyProtection="1">
      <alignment horizontal="left" vertical="top" indent="1"/>
      <protection locked="0"/>
    </xf>
    <xf numFmtId="0" fontId="10" fillId="0" borderId="9" xfId="0" applyFont="1" applyBorder="1" applyAlignment="1" applyProtection="1">
      <alignment horizontal="center" vertical="center"/>
    </xf>
    <xf numFmtId="0" fontId="0" fillId="0" borderId="6" xfId="0" applyBorder="1" applyAlignment="1" applyProtection="1">
      <alignment horizontal="center" vertical="center"/>
    </xf>
    <xf numFmtId="0" fontId="10" fillId="0" borderId="6" xfId="0" applyFont="1" applyBorder="1" applyAlignment="1" applyProtection="1">
      <alignment horizontal="center" vertical="center"/>
    </xf>
    <xf numFmtId="0" fontId="23" fillId="0" borderId="9" xfId="0" applyFont="1" applyBorder="1" applyAlignment="1" applyProtection="1">
      <alignment horizontal="center" vertical="center"/>
    </xf>
    <xf numFmtId="0" fontId="24" fillId="0" borderId="6" xfId="0" applyFont="1" applyBorder="1" applyAlignment="1" applyProtection="1">
      <alignment horizontal="center" vertical="center"/>
    </xf>
    <xf numFmtId="0" fontId="6" fillId="0" borderId="6" xfId="0" applyFont="1" applyBorder="1" applyAlignment="1" applyProtection="1">
      <alignment horizontal="center" vertical="center"/>
    </xf>
    <xf numFmtId="0" fontId="22" fillId="3" borderId="10" xfId="1" applyFont="1" applyFill="1" applyBorder="1" applyAlignment="1" applyProtection="1">
      <alignment vertical="center"/>
    </xf>
    <xf numFmtId="0" fontId="9" fillId="3" borderId="8" xfId="1" applyFill="1" applyBorder="1" applyAlignment="1" applyProtection="1"/>
    <xf numFmtId="0" fontId="3" fillId="3" borderId="11" xfId="1" applyFont="1" applyFill="1" applyBorder="1" applyAlignment="1" applyProtection="1"/>
    <xf numFmtId="0" fontId="30" fillId="0" borderId="8" xfId="1" applyFont="1" applyBorder="1" applyAlignment="1">
      <alignment horizontal="left" vertical="center" wrapText="1" indent="1"/>
    </xf>
    <xf numFmtId="0" fontId="0" fillId="0" borderId="8" xfId="0" applyBorder="1" applyAlignment="1">
      <alignment horizontal="left" vertical="center" wrapText="1" indent="1"/>
    </xf>
  </cellXfs>
  <cellStyles count="3">
    <cellStyle name="Link" xfId="2" builtinId="8"/>
    <cellStyle name="Standard" xfId="0" builtinId="0"/>
    <cellStyle name="Standard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228600</xdr:colOff>
      <xdr:row>0</xdr:row>
      <xdr:rowOff>9525</xdr:rowOff>
    </xdr:from>
    <xdr:to>
      <xdr:col>11</xdr:col>
      <xdr:colOff>786758</xdr:colOff>
      <xdr:row>4</xdr:row>
      <xdr:rowOff>77096</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8115300" y="9525"/>
          <a:ext cx="1396358" cy="91529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217322</xdr:colOff>
      <xdr:row>0</xdr:row>
      <xdr:rowOff>320</xdr:rowOff>
    </xdr:from>
    <xdr:to>
      <xdr:col>33</xdr:col>
      <xdr:colOff>906136</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17186" y="320"/>
          <a:ext cx="1520086" cy="857347"/>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30</xdr:col>
      <xdr:colOff>217322</xdr:colOff>
      <xdr:row>0</xdr:row>
      <xdr:rowOff>320</xdr:rowOff>
    </xdr:from>
    <xdr:to>
      <xdr:col>33</xdr:col>
      <xdr:colOff>906136</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17186" y="320"/>
          <a:ext cx="1520086" cy="857347"/>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217322</xdr:colOff>
      <xdr:row>0</xdr:row>
      <xdr:rowOff>320</xdr:rowOff>
    </xdr:from>
    <xdr:to>
      <xdr:col>33</xdr:col>
      <xdr:colOff>906136</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17186" y="320"/>
          <a:ext cx="1520086" cy="857347"/>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200004</xdr:colOff>
      <xdr:row>0</xdr:row>
      <xdr:rowOff>320</xdr:rowOff>
    </xdr:from>
    <xdr:to>
      <xdr:col>33</xdr:col>
      <xdr:colOff>888818</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499868" y="320"/>
          <a:ext cx="1520086" cy="857347"/>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237312</xdr:colOff>
      <xdr:row>0</xdr:row>
      <xdr:rowOff>0</xdr:rowOff>
    </xdr:from>
    <xdr:to>
      <xdr:col>15</xdr:col>
      <xdr:colOff>966920</xdr:colOff>
      <xdr:row>4</xdr:row>
      <xdr:rowOff>233892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10275197" y="0"/>
          <a:ext cx="1396358" cy="915296"/>
        </a:xfrm>
        <a:prstGeom prst="rect">
          <a:avLst/>
        </a:prstGeom>
        <a:noFill/>
        <a:ln w="9525">
          <a:noFill/>
          <a:miter lim="800000"/>
          <a:headEnd/>
          <a:tailEnd/>
        </a:ln>
      </xdr:spPr>
    </xdr:pic>
    <xdr:clientData/>
  </xdr:twoCellAnchor>
  <xdr:twoCellAnchor>
    <xdr:from>
      <xdr:col>2</xdr:col>
      <xdr:colOff>1410690</xdr:colOff>
      <xdr:row>11</xdr:row>
      <xdr:rowOff>231354</xdr:rowOff>
    </xdr:from>
    <xdr:to>
      <xdr:col>2</xdr:col>
      <xdr:colOff>1594070</xdr:colOff>
      <xdr:row>11</xdr:row>
      <xdr:rowOff>240975</xdr:rowOff>
    </xdr:to>
    <xdr:cxnSp macro="">
      <xdr:nvCxnSpPr>
        <xdr:cNvPr id="3" name="Gerade Verbindung mit Pfeil 2"/>
        <xdr:cNvCxnSpPr/>
      </xdr:nvCxnSpPr>
      <xdr:spPr bwMode="auto">
        <a:xfrm>
          <a:off x="3755305" y="2678546"/>
          <a:ext cx="183380" cy="9621"/>
        </a:xfrm>
        <a:prstGeom prst="straightConnector1">
          <a:avLst/>
        </a:prstGeom>
        <a:solidFill>
          <a:srgbClr val="FFFFFF"/>
        </a:solidFill>
        <a:ln w="25400"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251958</xdr:colOff>
      <xdr:row>0</xdr:row>
      <xdr:rowOff>320</xdr:rowOff>
    </xdr:from>
    <xdr:to>
      <xdr:col>33</xdr:col>
      <xdr:colOff>940772</xdr:colOff>
      <xdr:row>4</xdr:row>
      <xdr:rowOff>234212</xdr:rowOff>
    </xdr:to>
    <xdr:pic>
      <xdr:nvPicPr>
        <xdr:cNvPr id="4213"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51822" y="320"/>
          <a:ext cx="1520086" cy="857347"/>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225981</xdr:colOff>
      <xdr:row>0</xdr:row>
      <xdr:rowOff>320</xdr:rowOff>
    </xdr:from>
    <xdr:to>
      <xdr:col>33</xdr:col>
      <xdr:colOff>914795</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25845" y="320"/>
          <a:ext cx="1520086" cy="857347"/>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30</xdr:col>
      <xdr:colOff>243299</xdr:colOff>
      <xdr:row>0</xdr:row>
      <xdr:rowOff>320</xdr:rowOff>
    </xdr:from>
    <xdr:to>
      <xdr:col>33</xdr:col>
      <xdr:colOff>932113</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43163" y="320"/>
          <a:ext cx="1520086" cy="857347"/>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217322</xdr:colOff>
      <xdr:row>0</xdr:row>
      <xdr:rowOff>320</xdr:rowOff>
    </xdr:from>
    <xdr:to>
      <xdr:col>33</xdr:col>
      <xdr:colOff>906136</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17186" y="320"/>
          <a:ext cx="1520086" cy="85734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30</xdr:col>
      <xdr:colOff>200004</xdr:colOff>
      <xdr:row>0</xdr:row>
      <xdr:rowOff>8017</xdr:rowOff>
    </xdr:from>
    <xdr:to>
      <xdr:col>33</xdr:col>
      <xdr:colOff>888818</xdr:colOff>
      <xdr:row>4</xdr:row>
      <xdr:rowOff>241909</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499868" y="8017"/>
          <a:ext cx="1520086" cy="85734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191345</xdr:colOff>
      <xdr:row>0</xdr:row>
      <xdr:rowOff>320</xdr:rowOff>
    </xdr:from>
    <xdr:to>
      <xdr:col>33</xdr:col>
      <xdr:colOff>880159</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491209" y="320"/>
          <a:ext cx="1520086" cy="857347"/>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200004</xdr:colOff>
      <xdr:row>0</xdr:row>
      <xdr:rowOff>320</xdr:rowOff>
    </xdr:from>
    <xdr:to>
      <xdr:col>33</xdr:col>
      <xdr:colOff>888818</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499868" y="320"/>
          <a:ext cx="1520086" cy="857347"/>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208663</xdr:colOff>
      <xdr:row>0</xdr:row>
      <xdr:rowOff>320</xdr:rowOff>
    </xdr:from>
    <xdr:to>
      <xdr:col>33</xdr:col>
      <xdr:colOff>897477</xdr:colOff>
      <xdr:row>4</xdr:row>
      <xdr:rowOff>234212</xdr:rowOff>
    </xdr:to>
    <xdr:pic>
      <xdr:nvPicPr>
        <xdr:cNvPr id="2" name="Bild 1" descr="S:\Logo_erweiterterRahmen 2012.jpg"/>
        <xdr:cNvPicPr>
          <a:picLocks noChangeAspect="1" noChangeArrowheads="1"/>
        </xdr:cNvPicPr>
      </xdr:nvPicPr>
      <xdr:blipFill>
        <a:blip xmlns:r="http://schemas.openxmlformats.org/officeDocument/2006/relationships" r:embed="rId1" cstate="print"/>
        <a:srcRect/>
        <a:stretch>
          <a:fillRect/>
        </a:stretch>
      </xdr:blipFill>
      <xdr:spPr bwMode="auto">
        <a:xfrm>
          <a:off x="9508527" y="320"/>
          <a:ext cx="1520086" cy="85734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1:N34"/>
  <sheetViews>
    <sheetView showGridLines="0" showRowColHeaders="0" tabSelected="1" workbookViewId="0">
      <selection activeCell="C10" sqref="C10:E10"/>
    </sheetView>
  </sheetViews>
  <sheetFormatPr baseColWidth="10" defaultRowHeight="14.25"/>
  <cols>
    <col min="1" max="1" width="3.25" customWidth="1"/>
    <col min="5" max="5" width="12.25" customWidth="1"/>
  </cols>
  <sheetData>
    <row r="1" spans="2:14" s="87" customFormat="1">
      <c r="B1" s="88"/>
      <c r="C1" s="88"/>
      <c r="D1" s="88"/>
      <c r="E1" s="88"/>
      <c r="F1" s="88"/>
      <c r="G1" s="88"/>
      <c r="H1" s="88"/>
      <c r="I1" s="88"/>
      <c r="J1" s="88"/>
      <c r="K1" s="88"/>
      <c r="L1" s="88"/>
      <c r="M1" s="88"/>
      <c r="N1" s="88"/>
    </row>
    <row r="2" spans="2:14" s="87" customFormat="1">
      <c r="B2" s="88"/>
      <c r="C2" s="88"/>
      <c r="D2" s="88"/>
      <c r="E2" s="88"/>
      <c r="F2" s="88"/>
      <c r="G2" s="88"/>
      <c r="H2" s="88"/>
      <c r="I2" s="88"/>
      <c r="J2" s="88"/>
      <c r="K2" s="88"/>
      <c r="L2" s="88"/>
      <c r="M2" s="88"/>
      <c r="N2" s="88"/>
    </row>
    <row r="3" spans="2:14" s="118" customFormat="1" ht="24" customHeight="1">
      <c r="B3" s="122" t="s">
        <v>45</v>
      </c>
      <c r="C3" s="120"/>
      <c r="D3" s="120"/>
      <c r="E3" s="120"/>
      <c r="F3" s="121"/>
      <c r="G3" s="120"/>
      <c r="H3" s="120"/>
      <c r="I3" s="120"/>
      <c r="J3" s="119"/>
    </row>
    <row r="5" spans="2:14" ht="19.5" customHeight="1"/>
    <row r="6" spans="2:14" ht="15.75">
      <c r="B6" s="134" t="s">
        <v>44</v>
      </c>
    </row>
    <row r="8" spans="2:14" ht="47.25" customHeight="1">
      <c r="B8" s="158" t="s">
        <v>86</v>
      </c>
      <c r="C8" s="159"/>
      <c r="D8" s="159"/>
      <c r="E8" s="159"/>
      <c r="F8" s="159"/>
      <c r="G8" s="159"/>
      <c r="H8" s="159"/>
      <c r="I8" s="159"/>
      <c r="J8" s="159"/>
      <c r="K8" s="159"/>
      <c r="L8" s="159"/>
    </row>
    <row r="9" spans="2:14" ht="9" customHeight="1"/>
    <row r="10" spans="2:14" ht="20.100000000000001" customHeight="1">
      <c r="B10" s="135" t="s">
        <v>63</v>
      </c>
      <c r="C10" s="160" t="s">
        <v>62</v>
      </c>
      <c r="D10" s="161"/>
      <c r="E10" s="162"/>
    </row>
    <row r="11" spans="2:14" ht="6" customHeight="1">
      <c r="C11" s="133"/>
    </row>
    <row r="12" spans="2:14" ht="20.100000000000001" customHeight="1">
      <c r="B12" s="135" t="s">
        <v>63</v>
      </c>
      <c r="C12" s="160" t="s">
        <v>64</v>
      </c>
      <c r="D12" s="161"/>
      <c r="E12" s="162"/>
    </row>
    <row r="13" spans="2:14" ht="6" customHeight="1">
      <c r="C13" s="133"/>
    </row>
    <row r="14" spans="2:14" ht="20.100000000000001" customHeight="1">
      <c r="B14" s="135" t="s">
        <v>63</v>
      </c>
      <c r="C14" s="160" t="s">
        <v>65</v>
      </c>
      <c r="D14" s="163"/>
      <c r="E14" s="164"/>
    </row>
    <row r="15" spans="2:14" ht="6" customHeight="1">
      <c r="C15" s="133"/>
    </row>
    <row r="16" spans="2:14" ht="20.100000000000001" customHeight="1">
      <c r="B16" s="135" t="s">
        <v>63</v>
      </c>
      <c r="C16" s="160" t="s">
        <v>66</v>
      </c>
      <c r="D16" s="163"/>
      <c r="E16" s="164"/>
    </row>
    <row r="17" spans="2:5" ht="6" customHeight="1">
      <c r="C17" s="133"/>
    </row>
    <row r="18" spans="2:5" ht="20.100000000000001" customHeight="1">
      <c r="B18" s="135" t="s">
        <v>63</v>
      </c>
      <c r="C18" s="160" t="s">
        <v>67</v>
      </c>
      <c r="D18" s="163"/>
      <c r="E18" s="164"/>
    </row>
    <row r="19" spans="2:5" ht="6" customHeight="1">
      <c r="C19" s="133"/>
    </row>
    <row r="20" spans="2:5" ht="20.100000000000001" customHeight="1">
      <c r="B20" s="135" t="s">
        <v>63</v>
      </c>
      <c r="C20" s="160" t="s">
        <v>68</v>
      </c>
      <c r="D20" s="163"/>
      <c r="E20" s="164"/>
    </row>
    <row r="21" spans="2:5" ht="6" customHeight="1">
      <c r="C21" s="133"/>
    </row>
    <row r="22" spans="2:5" ht="19.5" customHeight="1">
      <c r="B22" s="135" t="s">
        <v>63</v>
      </c>
      <c r="C22" s="160" t="s">
        <v>69</v>
      </c>
      <c r="D22" s="163"/>
      <c r="E22" s="164"/>
    </row>
    <row r="23" spans="2:5" ht="6" customHeight="1">
      <c r="C23" s="133"/>
    </row>
    <row r="24" spans="2:5" ht="20.100000000000001" customHeight="1">
      <c r="B24" s="135" t="s">
        <v>63</v>
      </c>
      <c r="C24" s="160" t="s">
        <v>70</v>
      </c>
      <c r="D24" s="163"/>
      <c r="E24" s="164"/>
    </row>
    <row r="25" spans="2:5" ht="6" customHeight="1">
      <c r="C25" s="133"/>
    </row>
    <row r="26" spans="2:5" ht="20.100000000000001" customHeight="1">
      <c r="B26" s="135" t="s">
        <v>63</v>
      </c>
      <c r="C26" s="160" t="s">
        <v>71</v>
      </c>
      <c r="D26" s="163"/>
      <c r="E26" s="164"/>
    </row>
    <row r="27" spans="2:5" ht="6" customHeight="1">
      <c r="C27" s="133"/>
    </row>
    <row r="28" spans="2:5" ht="20.100000000000001" customHeight="1">
      <c r="B28" s="135" t="s">
        <v>63</v>
      </c>
      <c r="C28" s="160" t="s">
        <v>72</v>
      </c>
      <c r="D28" s="163"/>
      <c r="E28" s="164"/>
    </row>
    <row r="29" spans="2:5" ht="6" customHeight="1">
      <c r="C29" s="133"/>
    </row>
    <row r="30" spans="2:5" ht="20.100000000000001" customHeight="1">
      <c r="B30" s="135" t="s">
        <v>63</v>
      </c>
      <c r="C30" s="160" t="s">
        <v>73</v>
      </c>
      <c r="D30" s="163"/>
      <c r="E30" s="164"/>
    </row>
    <row r="31" spans="2:5" ht="6" customHeight="1">
      <c r="C31" s="133"/>
    </row>
    <row r="32" spans="2:5" ht="20.100000000000001" customHeight="1">
      <c r="B32" s="135" t="s">
        <v>63</v>
      </c>
      <c r="C32" s="160" t="s">
        <v>74</v>
      </c>
      <c r="D32" s="163"/>
      <c r="E32" s="164"/>
    </row>
    <row r="33" spans="2:5" ht="6" customHeight="1">
      <c r="C33" s="133"/>
    </row>
    <row r="34" spans="2:5" ht="20.100000000000001" customHeight="1">
      <c r="B34" s="135" t="s">
        <v>63</v>
      </c>
      <c r="C34" s="160" t="s">
        <v>61</v>
      </c>
      <c r="D34" s="163"/>
      <c r="E34" s="164"/>
    </row>
  </sheetData>
  <sheetProtection password="E1E8" sheet="1" objects="1" scenarios="1" selectLockedCells="1"/>
  <mergeCells count="14">
    <mergeCell ref="C28:E28"/>
    <mergeCell ref="C30:E30"/>
    <mergeCell ref="C32:E32"/>
    <mergeCell ref="C34:E34"/>
    <mergeCell ref="C18:E18"/>
    <mergeCell ref="C20:E20"/>
    <mergeCell ref="C22:E22"/>
    <mergeCell ref="C24:E24"/>
    <mergeCell ref="C26:E26"/>
    <mergeCell ref="B8:L8"/>
    <mergeCell ref="C12:E12"/>
    <mergeCell ref="C10:E10"/>
    <mergeCell ref="C14:E14"/>
    <mergeCell ref="C16:E16"/>
  </mergeCells>
  <hyperlinks>
    <hyperlink ref="C10" location="'Stundennachweis Januar'!A1" display="Stundennachweis Januar"/>
    <hyperlink ref="C12" location="'Stundennachweis Februar'!A1" display="Stundennachweis Februar"/>
    <hyperlink ref="C14" location="'Stundennachweis Februar'!A1" display="Stundennachweis Februar"/>
    <hyperlink ref="C14:E14" location="'Stundennachweis März'!A1" display="Stundennachweis März"/>
    <hyperlink ref="C16" location="'Stundennachweis Februar'!A1" display="Stundennachweis Februar"/>
    <hyperlink ref="C16:E16" location="'Stundennachweis April'!A1" display="Stundennachweis April"/>
    <hyperlink ref="C18" location="'Stundennachweis Februar'!A1" display="Stundennachweis Februar"/>
    <hyperlink ref="C18:E18" location="'Stundennachweis Mai'!A1" display="Stundennachweis Mai"/>
    <hyperlink ref="C20" location="'Stundennachweis Februar'!A1" display="Stundennachweis Februar"/>
    <hyperlink ref="C20:E20" location="'Stundennachweis Juni'!A1" display="Stundennachweis Juni"/>
    <hyperlink ref="C22" location="'Stundennachweis Februar'!A1" display="Stundennachweis Februar"/>
    <hyperlink ref="C22:E22" location="'Stundennachweis Juli'!A1" display="Stundennachweis Juli"/>
    <hyperlink ref="C24" location="'Stundennachweis Februar'!A1" display="Stundennachweis Februar"/>
    <hyperlink ref="C24:E24" location="'Stundennachweis August'!A1" display="Stundennachweis August"/>
    <hyperlink ref="C26" location="'Stundennachweis Februar'!A1" display="Stundennachweis Februar"/>
    <hyperlink ref="C26:E26" location="'Stundennachweis September'!A1" display="Stundennachweis September"/>
    <hyperlink ref="C28" location="'Stundennachweis Februar'!A1" display="Stundennachweis Februar"/>
    <hyperlink ref="C28:E28" location="'Stundennachweis Oktober'!A1" display="Stundennachweis Oktober"/>
    <hyperlink ref="C30" location="'Stundennachweis Februar'!A1" display="Stundennachweis Februar"/>
    <hyperlink ref="C30:E30" location="'Stundennachweis November'!A1" display="Stundennachweis November"/>
    <hyperlink ref="C32" location="'Stundennachweis Februar'!A1" display="Stundennachweis Februar"/>
    <hyperlink ref="C32:E32" location="'Stundennachweis Dezember'!A1" display="Stundennachweis Dezember"/>
    <hyperlink ref="C34" location="'Stundennachweis Februar'!A1" display="Stundennachweis Februar"/>
    <hyperlink ref="C34:E34" location="'Berechnung Abschreibungsbetrag'!A1" display="Berechnung Abschreibungsbetrag"/>
  </hyperlinks>
  <printOptions horizontalCentered="1"/>
  <pageMargins left="0.31496062992125984" right="0.31496062992125984" top="0.78740157480314965" bottom="0.78740157480314965" header="0.31496062992125984" footer="0.31496062992125984"/>
  <pageSetup paperSize="9" scale="93" orientation="landscape" r:id="rId1"/>
  <headerFooter>
    <oddFooter>&amp;L&amp;7TAB-11028/11.17</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53</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11" t="s">
        <v>34</v>
      </c>
      <c r="AG11" s="212"/>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52</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33</v>
      </c>
      <c r="AG11" s="213"/>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51</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32</v>
      </c>
      <c r="AG11" s="213"/>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82"/>
      <c r="M31" s="82"/>
      <c r="N31" s="82"/>
      <c r="O31" s="189"/>
      <c r="P31" s="189"/>
      <c r="Q31" s="189"/>
      <c r="R31" s="189"/>
      <c r="S31" s="82"/>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81"/>
      <c r="B38" s="20"/>
      <c r="C38" s="20"/>
      <c r="D38" s="20"/>
      <c r="E38" s="20"/>
      <c r="F38" s="20"/>
      <c r="G38" s="20"/>
      <c r="H38" s="20"/>
      <c r="I38" s="20"/>
      <c r="J38" s="20"/>
      <c r="K38" s="20"/>
      <c r="L38" s="20"/>
      <c r="M38" s="20"/>
      <c r="N38" s="20"/>
      <c r="O38" s="20"/>
      <c r="P38" s="21"/>
      <c r="Q38" s="80"/>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6:P36"/>
    <mergeCell ref="Q36:AH36"/>
    <mergeCell ref="A37:P37"/>
    <mergeCell ref="Q37:AH37"/>
    <mergeCell ref="A39:P39"/>
    <mergeCell ref="Q39:AH39"/>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50</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31</v>
      </c>
      <c r="AG11" s="213"/>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82"/>
      <c r="M31" s="82"/>
      <c r="N31" s="82"/>
      <c r="O31" s="189"/>
      <c r="P31" s="189"/>
      <c r="Q31" s="189"/>
      <c r="R31" s="189"/>
      <c r="S31" s="82"/>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81"/>
      <c r="B38" s="20"/>
      <c r="C38" s="20"/>
      <c r="D38" s="20"/>
      <c r="E38" s="20"/>
      <c r="F38" s="20"/>
      <c r="G38" s="20"/>
      <c r="H38" s="20"/>
      <c r="I38" s="20"/>
      <c r="J38" s="20"/>
      <c r="K38" s="20"/>
      <c r="L38" s="20"/>
      <c r="M38" s="20"/>
      <c r="N38" s="20"/>
      <c r="O38" s="20"/>
      <c r="P38" s="21"/>
      <c r="Q38" s="80"/>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6:P36"/>
    <mergeCell ref="Q36:AH36"/>
    <mergeCell ref="A37:P37"/>
    <mergeCell ref="Q37:AH37"/>
    <mergeCell ref="A39:P39"/>
    <mergeCell ref="Q39:AH39"/>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P22"/>
  <sheetViews>
    <sheetView showGridLines="0" zoomScale="130" zoomScaleNormal="130" workbookViewId="0">
      <pane ySplit="12" topLeftCell="A13" activePane="bottomLeft" state="frozen"/>
      <selection pane="bottomLeft" activeCell="B13" sqref="B13"/>
    </sheetView>
  </sheetViews>
  <sheetFormatPr baseColWidth="10" defaultRowHeight="14.25"/>
  <cols>
    <col min="1" max="1" width="11.75" style="88" customWidth="1"/>
    <col min="2" max="2" width="19" style="88" customWidth="1"/>
    <col min="3" max="3" width="21.75" style="88" customWidth="1"/>
    <col min="4" max="4" width="6.625" style="88" customWidth="1"/>
    <col min="5" max="5" width="7" style="88" customWidth="1"/>
    <col min="6" max="11" width="6.625" style="88" customWidth="1"/>
    <col min="12" max="12" width="9.25" style="88" customWidth="1"/>
    <col min="13" max="13" width="7.5" style="88" customWidth="1"/>
    <col min="14" max="15" width="8.75" style="87" customWidth="1"/>
    <col min="16" max="16" width="13.25" style="87" customWidth="1"/>
    <col min="17" max="16384" width="11" style="87"/>
  </cols>
  <sheetData>
    <row r="3" spans="1:16" s="118" customFormat="1" ht="24" customHeight="1">
      <c r="A3" s="122" t="s">
        <v>45</v>
      </c>
      <c r="B3" s="120"/>
      <c r="C3" s="120"/>
      <c r="D3" s="120"/>
      <c r="E3" s="121"/>
      <c r="F3" s="120"/>
      <c r="G3" s="120"/>
      <c r="H3" s="120"/>
      <c r="I3" s="119"/>
      <c r="J3" s="119"/>
      <c r="K3" s="119"/>
      <c r="L3" s="119"/>
      <c r="M3" s="119"/>
      <c r="N3" s="119"/>
      <c r="O3" s="119"/>
    </row>
    <row r="4" spans="1:16" s="116" customFormat="1" ht="0.75" customHeight="1">
      <c r="A4" s="117"/>
      <c r="B4" s="117"/>
      <c r="C4" s="117"/>
      <c r="D4" s="117"/>
      <c r="E4" s="117"/>
      <c r="F4" s="117"/>
      <c r="G4" s="117"/>
      <c r="H4" s="117"/>
      <c r="L4" s="117"/>
    </row>
    <row r="5" spans="1:16" s="116" customFormat="1" ht="30.75" customHeight="1">
      <c r="A5" s="117"/>
      <c r="B5" s="117"/>
      <c r="C5" s="117"/>
      <c r="D5" s="117"/>
      <c r="E5" s="117"/>
      <c r="F5" s="117"/>
      <c r="G5" s="117"/>
      <c r="H5" s="117"/>
    </row>
    <row r="6" spans="1:16" ht="24.75" customHeight="1">
      <c r="A6" s="214" t="s">
        <v>44</v>
      </c>
      <c r="B6" s="215"/>
      <c r="C6" s="215"/>
      <c r="D6" s="215"/>
      <c r="E6" s="215"/>
      <c r="F6" s="215"/>
      <c r="G6" s="215"/>
      <c r="H6" s="215"/>
      <c r="I6" s="215"/>
      <c r="J6" s="215"/>
      <c r="K6" s="215"/>
      <c r="L6" s="215"/>
      <c r="M6" s="215"/>
      <c r="N6" s="215"/>
      <c r="O6" s="215"/>
      <c r="P6" s="216"/>
    </row>
    <row r="7" spans="1:16" ht="40.5" customHeight="1">
      <c r="A7" s="217" t="s">
        <v>87</v>
      </c>
      <c r="B7" s="218"/>
      <c r="C7" s="218"/>
      <c r="D7" s="218"/>
      <c r="E7" s="218"/>
      <c r="F7" s="218"/>
      <c r="G7" s="218"/>
      <c r="H7" s="218"/>
      <c r="I7" s="218"/>
      <c r="J7" s="218"/>
      <c r="K7" s="218"/>
      <c r="L7" s="218"/>
      <c r="M7" s="218"/>
      <c r="N7" s="218"/>
      <c r="O7" s="218"/>
      <c r="P7" s="218"/>
    </row>
    <row r="8" spans="1:16" ht="7.5" customHeight="1">
      <c r="A8" s="107"/>
      <c r="B8" s="107"/>
      <c r="C8" s="107"/>
      <c r="D8" s="106"/>
      <c r="E8" s="106"/>
      <c r="F8" s="106"/>
      <c r="G8" s="106"/>
      <c r="H8" s="106"/>
      <c r="I8" s="106"/>
      <c r="J8" s="106"/>
      <c r="K8" s="106"/>
      <c r="L8" s="106"/>
      <c r="M8" s="105"/>
      <c r="N8" s="104"/>
      <c r="O8" s="104"/>
      <c r="P8" s="104"/>
    </row>
    <row r="9" spans="1:16">
      <c r="A9" s="115" t="s">
        <v>21</v>
      </c>
      <c r="B9" s="112"/>
      <c r="C9" s="112"/>
      <c r="D9" s="112"/>
      <c r="E9" s="114"/>
      <c r="F9" s="113" t="s">
        <v>19</v>
      </c>
      <c r="G9" s="112"/>
      <c r="H9" s="112"/>
      <c r="I9" s="112"/>
      <c r="J9" s="112"/>
      <c r="K9" s="112"/>
      <c r="L9" s="112"/>
      <c r="M9" s="112"/>
      <c r="N9" s="115" t="s">
        <v>0</v>
      </c>
      <c r="O9" s="112"/>
      <c r="P9" s="111" t="s">
        <v>2</v>
      </c>
    </row>
    <row r="10" spans="1:16">
      <c r="A10" s="126" t="str">
        <f>IF('Stundennachweis Januar'!A11=0,"",'Stundennachweis Januar'!A11)</f>
        <v/>
      </c>
      <c r="B10" s="109"/>
      <c r="C10" s="109"/>
      <c r="D10" s="109"/>
      <c r="E10" s="110"/>
      <c r="F10" s="126" t="str">
        <f>IF('Stundennachweis Januar'!M11=0,"",'Stundennachweis Januar'!M11)</f>
        <v/>
      </c>
      <c r="G10" s="127" t="str">
        <f>IF('Stundennachweis Januar'!O11=0,"",'Stundennachweis Januar'!O11)</f>
        <v/>
      </c>
      <c r="H10" s="109"/>
      <c r="I10" s="109"/>
      <c r="J10" s="127" t="str">
        <f>IF('Stundennachweis Januar'!U11=0,"",'Stundennachweis Januar'!U11)</f>
        <v/>
      </c>
      <c r="K10" s="109"/>
      <c r="L10" s="109"/>
      <c r="M10" s="109"/>
      <c r="N10" s="126" t="str">
        <f>IF('Stundennachweis Januar'!AA11=0,"",'Stundennachweis Januar'!AA11)</f>
        <v/>
      </c>
      <c r="O10" s="108"/>
      <c r="P10" s="125" t="str">
        <f>IF('Stundennachweis Januar'!AH11=0,"",'Stundennachweis Januar'!AH11)</f>
        <v/>
      </c>
    </row>
    <row r="11" spans="1:16" ht="2.25" customHeight="1">
      <c r="A11" s="107"/>
      <c r="B11" s="107"/>
      <c r="C11" s="107"/>
      <c r="D11" s="106"/>
      <c r="E11" s="106"/>
      <c r="F11" s="106"/>
      <c r="G11" s="106"/>
      <c r="H11" s="106"/>
      <c r="I11" s="106"/>
      <c r="J11" s="106"/>
      <c r="K11" s="106"/>
      <c r="L11" s="106"/>
      <c r="M11" s="105"/>
      <c r="N11" s="104"/>
      <c r="O11" s="104"/>
      <c r="P11" s="104"/>
    </row>
    <row r="12" spans="1:16" s="100" customFormat="1" ht="36.75" customHeight="1" thickBot="1">
      <c r="A12" s="101" t="s">
        <v>43</v>
      </c>
      <c r="B12" s="101" t="s">
        <v>81</v>
      </c>
      <c r="C12" s="103" t="s">
        <v>42</v>
      </c>
      <c r="D12" s="101" t="s">
        <v>17</v>
      </c>
      <c r="E12" s="101" t="s">
        <v>41</v>
      </c>
      <c r="F12" s="101" t="s">
        <v>40</v>
      </c>
      <c r="G12" s="102" t="s">
        <v>39</v>
      </c>
      <c r="H12" s="101" t="s">
        <v>38</v>
      </c>
      <c r="I12" s="101" t="s">
        <v>37</v>
      </c>
      <c r="J12" s="102" t="s">
        <v>36</v>
      </c>
      <c r="K12" s="101" t="s">
        <v>35</v>
      </c>
      <c r="L12" s="101" t="s">
        <v>34</v>
      </c>
      <c r="M12" s="101" t="s">
        <v>33</v>
      </c>
      <c r="N12" s="101" t="s">
        <v>32</v>
      </c>
      <c r="O12" s="101" t="s">
        <v>31</v>
      </c>
      <c r="P12" s="101" t="s">
        <v>82</v>
      </c>
    </row>
    <row r="13" spans="1:16" s="97" customFormat="1" ht="15.95" customHeight="1" thickTop="1">
      <c r="A13" s="131" t="str">
        <f>IF('Stundennachweis Januar'!I13=0,"",'Stundennachweis Januar'!I13)</f>
        <v/>
      </c>
      <c r="B13" s="129"/>
      <c r="C13" s="99" t="s">
        <v>30</v>
      </c>
      <c r="D13" s="136">
        <f>IF('Stundennachweis Januar'!$P$13=0,0,'Stundennachweis Januar'!$P$13)</f>
        <v>0</v>
      </c>
      <c r="E13" s="136">
        <f>IF('Stundennachweis Februar'!$P$13=0,0,'Stundennachweis Februar'!$P$13)</f>
        <v>0</v>
      </c>
      <c r="F13" s="136">
        <f>IF('Stundennachweis März'!$P$13=0,0,'Stundennachweis März'!$P$13)</f>
        <v>0</v>
      </c>
      <c r="G13" s="136">
        <f>IF('Stundennachweis April'!$P$13=0,0,'Stundennachweis April'!$P$13)</f>
        <v>0</v>
      </c>
      <c r="H13" s="136">
        <f>IF('Stundennachweis Mai'!$P$13=0,0,'Stundennachweis Mai'!$P$13)</f>
        <v>0</v>
      </c>
      <c r="I13" s="136">
        <f>IF('Stundennachweis Juni'!$P$13=0,0,'Stundennachweis Juni'!$P$13)</f>
        <v>0</v>
      </c>
      <c r="J13" s="136">
        <f>IF('Stundennachweis Juli'!$P$13=0,0,'Stundennachweis Juli'!$P$13)</f>
        <v>0</v>
      </c>
      <c r="K13" s="136">
        <f>IF('Stundennachweis August'!$P$13=0,0,'Stundennachweis August'!$P$13)</f>
        <v>0</v>
      </c>
      <c r="L13" s="136">
        <f>IF('Stundennachweis September'!$P$13=0,0,'Stundennachweis September'!$P$13)</f>
        <v>0</v>
      </c>
      <c r="M13" s="136">
        <f>IF('Stundennachweis Oktober'!$P$13=0,0,'Stundennachweis Oktober'!$P$13)</f>
        <v>0</v>
      </c>
      <c r="N13" s="136">
        <f>IF('Stundennachweis November'!$P$13=0,0,'Stundennachweis November'!$P$13)</f>
        <v>0</v>
      </c>
      <c r="O13" s="136">
        <f>IF('Stundennachweis Dezember'!$P$13=0,0,'Stundennachweis Dezember'!$P$13)</f>
        <v>0</v>
      </c>
      <c r="P13" s="98">
        <f>SUM(D13:O13)</f>
        <v>0</v>
      </c>
    </row>
    <row r="14" spans="1:16" s="97" customFormat="1" ht="15.95" customHeight="1">
      <c r="A14" s="130"/>
      <c r="B14" s="94"/>
      <c r="C14" s="93" t="s">
        <v>29</v>
      </c>
      <c r="D14" s="128">
        <f>D17+D19+D21</f>
        <v>0</v>
      </c>
      <c r="E14" s="128">
        <f t="shared" ref="E14:O14" si="0">E17+E19+E21</f>
        <v>0</v>
      </c>
      <c r="F14" s="128">
        <f t="shared" si="0"/>
        <v>0</v>
      </c>
      <c r="G14" s="128">
        <f t="shared" si="0"/>
        <v>0</v>
      </c>
      <c r="H14" s="128">
        <f t="shared" si="0"/>
        <v>0</v>
      </c>
      <c r="I14" s="128">
        <f t="shared" si="0"/>
        <v>0</v>
      </c>
      <c r="J14" s="128">
        <f t="shared" si="0"/>
        <v>0</v>
      </c>
      <c r="K14" s="128">
        <f t="shared" si="0"/>
        <v>0</v>
      </c>
      <c r="L14" s="128">
        <f t="shared" si="0"/>
        <v>0</v>
      </c>
      <c r="M14" s="128">
        <f t="shared" si="0"/>
        <v>0</v>
      </c>
      <c r="N14" s="128">
        <f t="shared" si="0"/>
        <v>0</v>
      </c>
      <c r="O14" s="128">
        <f t="shared" si="0"/>
        <v>0</v>
      </c>
      <c r="P14" s="92">
        <f>SUM(D14:O14)</f>
        <v>0</v>
      </c>
    </row>
    <row r="15" spans="1:16" s="88" customFormat="1" ht="15.95" customHeight="1">
      <c r="A15" s="95"/>
      <c r="B15" s="94"/>
      <c r="C15" s="93" t="s">
        <v>28</v>
      </c>
      <c r="D15" s="137">
        <f>IF('Stundennachweis Januar'!$AH$29=0,0,'Stundennachweis Januar'!$AH$29)</f>
        <v>0</v>
      </c>
      <c r="E15" s="137">
        <f>IF('Stundennachweis Februar'!$AH$29=0,0,'Stundennachweis Februar'!$AH$29)</f>
        <v>0</v>
      </c>
      <c r="F15" s="137">
        <f>IF('Stundennachweis März'!$AH$29=0,0,'Stundennachweis März'!$AH$29)</f>
        <v>0</v>
      </c>
      <c r="G15" s="137">
        <f>IF('Stundennachweis April'!$AH$29=0,0,'Stundennachweis April'!$AH$29)</f>
        <v>0</v>
      </c>
      <c r="H15" s="137">
        <f>IF('Stundennachweis Mai'!$AH$29=0,0,'Stundennachweis Mai'!$AH$29)</f>
        <v>0</v>
      </c>
      <c r="I15" s="137">
        <f>IF('Stundennachweis Juni'!$AH$29=0,0,'Stundennachweis Juni'!$AH$29)</f>
        <v>0</v>
      </c>
      <c r="J15" s="137">
        <f>IF('Stundennachweis Juli'!$AH$29=0,0,'Stundennachweis Juli'!$AH$29)</f>
        <v>0</v>
      </c>
      <c r="K15" s="137">
        <f>IF('Stundennachweis August'!$AH$29=0,0,'Stundennachweis August'!$AH$29)</f>
        <v>0</v>
      </c>
      <c r="L15" s="137">
        <f>IF('Stundennachweis September'!$AH$29=0,0,'Stundennachweis September'!$AH$29)</f>
        <v>0</v>
      </c>
      <c r="M15" s="137">
        <f>IF('Stundennachweis Oktober'!$AH$29=0,0,'Stundennachweis Oktober'!$AH$29)</f>
        <v>0</v>
      </c>
      <c r="N15" s="137">
        <f>IF('Stundennachweis November'!$AH$29=0,0,'Stundennachweis November'!$AH$29)</f>
        <v>0</v>
      </c>
      <c r="O15" s="137">
        <f>IF('Stundennachweis Dezember'!$AH$29=0,0,'Stundennachweis Dezember'!$AH$29)</f>
        <v>0</v>
      </c>
      <c r="P15" s="92">
        <f>SUM(D15:O15)</f>
        <v>0</v>
      </c>
    </row>
    <row r="16" spans="1:16" s="88" customFormat="1" ht="15.95" customHeight="1">
      <c r="A16" s="95"/>
      <c r="B16" s="94"/>
      <c r="C16" s="91" t="s">
        <v>27</v>
      </c>
      <c r="D16" s="90">
        <f>IF((D14+D15)&lt;D13,IF(D13=0,0,ROUND(ROUND((B13/COUNTIF(D13:O13,"&gt;0")),2)/ROUND(D13,2),2)),IF((D14+D15)=0,0,ROUND(ROUND((B13/COUNTIF(D13:O13,"&gt;0")),2)/(ROUND(D14,2)+ROUND(D15,2)),2)))</f>
        <v>0</v>
      </c>
      <c r="E16" s="90">
        <f>IF((E14+E15)&lt;E13,IF(E13=0,0,ROUND(ROUND((B13/COUNTIF(D13:O13,"&gt;0")), 2)/ROUND(E13, 2), 2)),IF((E14+E15)=0,0,ROUND(ROUND((B13/COUNTIF(D13:O13,"&gt;0")),2)/(ROUND(E14,2)+ROUND(E15,2)),2)))</f>
        <v>0</v>
      </c>
      <c r="F16" s="90">
        <f>IF((F14+F15)&lt;F13,IF(F13=0,0,ROUND(ROUND((B13/COUNTIF(D13:O13,"&gt;0")), 2)/ROUND(F13, 2), 2)),IF((F14+F15)=0,0,ROUND(ROUND((B13/COUNTIF(D13:O13,"&gt;0")),2)/(ROUND(F14,2)+ROUND(F15,2)),2)))</f>
        <v>0</v>
      </c>
      <c r="G16" s="90">
        <f>IF((G14+G15)&lt;G13,IF(G13=0,0,ROUND(ROUND((B13/COUNTIF(D13:O13,"&gt;0")), 2)/ROUND(G13, 2), 2)),IF((G14+G15)=0,0,ROUND(ROUND((B13/COUNTIF(D13:O13,"&gt;0")),2)/(ROUND(G14,2)+ROUND(G15,2)),2)))</f>
        <v>0</v>
      </c>
      <c r="H16" s="90">
        <f>IF((H14+H15)&lt;H13,IF(H13=0,0,ROUND(ROUND((B13/COUNTIF(D13:O13,"&gt;0")), 2)/ROUND(H13, 2), 2)),IF((H14+H15)=0,0,ROUND(ROUND((B13/COUNTIF(D13:O13,"&gt;0")),2)/(ROUND(H14,2)+ROUND(H15,2)),2)))</f>
        <v>0</v>
      </c>
      <c r="I16" s="90">
        <f>IF((I14+I15)&lt;I13,IF(I13=0,0,ROUND(ROUND((B13/COUNTIF(D13:O13,"&gt;0")), 2)/ROUND(I13, 2), 2)),IF((I14+I15)=0,0,ROUND(ROUND((B13/COUNTIF(D13:O13,"&gt;0")),2)/(ROUND(I14,2)+ROUND(I15,2)),2)))</f>
        <v>0</v>
      </c>
      <c r="J16" s="90">
        <f>IF((J14+J15)&lt;J13,IF(J13=0,0,ROUND(ROUND((B13/COUNTIF(D13:O13,"&gt;0")), 2)/ROUND(J13, 2), 2)),IF((J14+J15)=0,0,ROUND(ROUND((B13/COUNTIF(D13:O13,"&gt;0")),2)/(ROUND(J14,2)+ROUND(J15,2)),2)))</f>
        <v>0</v>
      </c>
      <c r="K16" s="90">
        <f>IF((K14+K15)&lt;K13,IF(K13=0,0,ROUND(ROUND((B13/COUNTIF(D13:O13,"&gt;0")), 2)/ROUND(K13, 2), 2)),IF((K14+K15)=0,0,ROUND(ROUND((B13/COUNTIF(D13:O13,"&gt;0")),2)/(ROUND(K14,2)+ROUND(K15,2)),2)))</f>
        <v>0</v>
      </c>
      <c r="L16" s="90">
        <f>IF((L14+L15)&lt;L13,IF(L13=0,0,ROUND(ROUND((B13/COUNTIF(D13:O13,"&gt;0")), 2)/ROUND(L13, 2), 2)),IF((L14+L15)=0,0,ROUND(ROUND((B13/COUNTIF(D13:O13,"&gt;0")),2)/(ROUND(L14,2)+ROUND(L15,2)),2)))</f>
        <v>0</v>
      </c>
      <c r="M16" s="90">
        <f>IF((M14+M15)&lt;M13,IF(M13=0,0,ROUND(ROUND((B13/COUNTIF(D13:O13,"&gt;0")), 2)/ROUND(M13, 2), 2)),IF((M14+M15)=0,0,ROUND(ROUND((B13/COUNTIF(D13:O13,"&gt;0")),2)/(ROUND(M14,2)+ROUND(M15,2)),2)))</f>
        <v>0</v>
      </c>
      <c r="N16" s="90">
        <f>IF((N14+N15)&lt;N13,IF(N13=0,0,ROUND(ROUND((B13/COUNTIF(D13:O13,"&gt;0")), 2)/ROUND(N13, 2), 2)),IF((N14+N15)=0,0,ROUND(ROUND((B13/COUNTIF(D13:O13,"&gt;0")),2)/(ROUND(N14,2)+ROUND(N15,2)),2)))</f>
        <v>0</v>
      </c>
      <c r="O16" s="90">
        <f>IF((O14+O15)&lt;O13,IF(O13=0,0,ROUND(ROUND((B13/COUNTIF(D13:O13,"&gt;0")), 2)/ROUND(O13, 2), 2)),IF((O14+O15)=0,0,ROUND(ROUND((B13/COUNTIF(D13:O13,"&gt;0")),2)/(ROUND(O14,2)+ROUND(O15,2)),2)))</f>
        <v>0</v>
      </c>
      <c r="P16" s="96"/>
    </row>
    <row r="17" spans="1:16" s="88" customFormat="1" ht="15.95" customHeight="1">
      <c r="A17" s="95"/>
      <c r="B17" s="94"/>
      <c r="C17" s="93" t="s">
        <v>26</v>
      </c>
      <c r="D17" s="138">
        <f>IF('Stundennachweis Januar'!$AH$24=0,0,'Stundennachweis Januar'!$AH$24)</f>
        <v>0</v>
      </c>
      <c r="E17" s="138">
        <f>IF('Stundennachweis Februar'!$AH$24=0,0,'Stundennachweis Februar'!$AH$24)</f>
        <v>0</v>
      </c>
      <c r="F17" s="138">
        <f>IF('Stundennachweis März'!$AH$24=0,0,'Stundennachweis März'!$AH$24)</f>
        <v>0</v>
      </c>
      <c r="G17" s="138">
        <f>IF('Stundennachweis April'!$AH$24=0,0,'Stundennachweis April'!$AH$24)</f>
        <v>0</v>
      </c>
      <c r="H17" s="138">
        <f>IF('Stundennachweis Mai'!$AH$24=0,0,'Stundennachweis Mai'!$AH$24)</f>
        <v>0</v>
      </c>
      <c r="I17" s="138">
        <f>IF('Stundennachweis Juni'!$AH$24=0,0,'Stundennachweis Juni'!$AH$24)</f>
        <v>0</v>
      </c>
      <c r="J17" s="138">
        <f>IF('Stundennachweis Juli'!$AH$24=0,0,'Stundennachweis Juli'!$AH$24)</f>
        <v>0</v>
      </c>
      <c r="K17" s="138">
        <f>IF('Stundennachweis August'!$AH$24=0,0,'Stundennachweis August'!$AH$24)</f>
        <v>0</v>
      </c>
      <c r="L17" s="138">
        <f>IF('Stundennachweis September'!$AH$24=0,0,'Stundennachweis September'!$AH$24)</f>
        <v>0</v>
      </c>
      <c r="M17" s="138">
        <f>IF('Stundennachweis Oktober'!$AH$24=0,0,'Stundennachweis Oktober'!$AH$24)</f>
        <v>0</v>
      </c>
      <c r="N17" s="138">
        <f>IF('Stundennachweis November'!$AH$24=0,0,'Stundennachweis November'!$AH$24)</f>
        <v>0</v>
      </c>
      <c r="O17" s="138">
        <f>IF('Stundennachweis Dezember'!$AH$24=0,0,'Stundennachweis Dezember'!$AH$24)</f>
        <v>0</v>
      </c>
      <c r="P17" s="92">
        <f t="shared" ref="P17:P22" si="1">SUM(D17:O17)</f>
        <v>0</v>
      </c>
    </row>
    <row r="18" spans="1:16" s="88" customFormat="1" ht="15.95" customHeight="1">
      <c r="A18" s="95"/>
      <c r="B18" s="94"/>
      <c r="C18" s="91" t="s">
        <v>25</v>
      </c>
      <c r="D18" s="90">
        <f t="shared" ref="D18:O18" si="2">D16*D17</f>
        <v>0</v>
      </c>
      <c r="E18" s="90">
        <f t="shared" si="2"/>
        <v>0</v>
      </c>
      <c r="F18" s="90">
        <f t="shared" si="2"/>
        <v>0</v>
      </c>
      <c r="G18" s="90">
        <f t="shared" si="2"/>
        <v>0</v>
      </c>
      <c r="H18" s="90">
        <f t="shared" si="2"/>
        <v>0</v>
      </c>
      <c r="I18" s="90">
        <f t="shared" si="2"/>
        <v>0</v>
      </c>
      <c r="J18" s="90">
        <f t="shared" si="2"/>
        <v>0</v>
      </c>
      <c r="K18" s="90">
        <f t="shared" si="2"/>
        <v>0</v>
      </c>
      <c r="L18" s="90">
        <f t="shared" si="2"/>
        <v>0</v>
      </c>
      <c r="M18" s="90">
        <f t="shared" si="2"/>
        <v>0</v>
      </c>
      <c r="N18" s="90">
        <f t="shared" si="2"/>
        <v>0</v>
      </c>
      <c r="O18" s="90">
        <f t="shared" si="2"/>
        <v>0</v>
      </c>
      <c r="P18" s="89">
        <f t="shared" si="1"/>
        <v>0</v>
      </c>
    </row>
    <row r="19" spans="1:16" s="88" customFormat="1" ht="15.95" customHeight="1">
      <c r="A19" s="95"/>
      <c r="B19" s="94"/>
      <c r="C19" s="93" t="s">
        <v>24</v>
      </c>
      <c r="D19" s="137">
        <f>IF('Stundennachweis Januar'!$AH$25=0,0,'Stundennachweis Januar'!$AH$25)</f>
        <v>0</v>
      </c>
      <c r="E19" s="137">
        <f>IF('Stundennachweis Februar'!$AH$25=0,0,'Stundennachweis Februar'!$AH$25)</f>
        <v>0</v>
      </c>
      <c r="F19" s="137">
        <f>IF('Stundennachweis März'!$AH$25=0,0,'Stundennachweis März'!$AH$25)</f>
        <v>0</v>
      </c>
      <c r="G19" s="137">
        <f>IF('Stundennachweis April'!$AH$25=0,0,'Stundennachweis April'!$AH$25)</f>
        <v>0</v>
      </c>
      <c r="H19" s="137">
        <f>IF('Stundennachweis Mai'!$AH$25=0,0,'Stundennachweis Mai'!$AH$25)</f>
        <v>0</v>
      </c>
      <c r="I19" s="137">
        <f>IF('Stundennachweis Juni'!$AH$25=0,0,'Stundennachweis Juni'!$AH$25)</f>
        <v>0</v>
      </c>
      <c r="J19" s="137">
        <f>IF('Stundennachweis Juli'!$AH$25=0,0,'Stundennachweis Juli'!$AH$25)</f>
        <v>0</v>
      </c>
      <c r="K19" s="137">
        <f>IF('Stundennachweis August'!$AH$25=0,0,'Stundennachweis August'!$AH$25)</f>
        <v>0</v>
      </c>
      <c r="L19" s="137">
        <f>IF('Stundennachweis September'!$AH$25=0,0,'Stundennachweis September'!$AH$25)</f>
        <v>0</v>
      </c>
      <c r="M19" s="137">
        <f>IF('Stundennachweis Oktober'!$AH$25=0,0,'Stundennachweis Oktober'!$AH$25)</f>
        <v>0</v>
      </c>
      <c r="N19" s="137">
        <f>IF('Stundennachweis November'!$AH$25=0,0,'Stundennachweis November'!$AH$25)</f>
        <v>0</v>
      </c>
      <c r="O19" s="137">
        <f>IF('Stundennachweis Dezember'!$AH$25=0,0,'Stundennachweis Dezember'!$AH$25)</f>
        <v>0</v>
      </c>
      <c r="P19" s="92">
        <f t="shared" si="1"/>
        <v>0</v>
      </c>
    </row>
    <row r="20" spans="1:16" s="88" customFormat="1" ht="15.95" customHeight="1">
      <c r="A20" s="95"/>
      <c r="B20" s="94"/>
      <c r="C20" s="91" t="s">
        <v>23</v>
      </c>
      <c r="D20" s="90">
        <f>D16*D19</f>
        <v>0</v>
      </c>
      <c r="E20" s="90">
        <f t="shared" ref="E20:O20" si="3">E16*E19</f>
        <v>0</v>
      </c>
      <c r="F20" s="90">
        <f t="shared" si="3"/>
        <v>0</v>
      </c>
      <c r="G20" s="90">
        <f t="shared" si="3"/>
        <v>0</v>
      </c>
      <c r="H20" s="90">
        <f t="shared" si="3"/>
        <v>0</v>
      </c>
      <c r="I20" s="90">
        <f t="shared" si="3"/>
        <v>0</v>
      </c>
      <c r="J20" s="90">
        <f t="shared" si="3"/>
        <v>0</v>
      </c>
      <c r="K20" s="90">
        <f t="shared" si="3"/>
        <v>0</v>
      </c>
      <c r="L20" s="90">
        <f t="shared" si="3"/>
        <v>0</v>
      </c>
      <c r="M20" s="90">
        <f t="shared" si="3"/>
        <v>0</v>
      </c>
      <c r="N20" s="90">
        <f t="shared" si="3"/>
        <v>0</v>
      </c>
      <c r="O20" s="90">
        <f t="shared" si="3"/>
        <v>0</v>
      </c>
      <c r="P20" s="89">
        <f t="shared" si="1"/>
        <v>0</v>
      </c>
    </row>
    <row r="21" spans="1:16" s="88" customFormat="1" ht="15.95" customHeight="1">
      <c r="A21" s="95"/>
      <c r="B21" s="94"/>
      <c r="C21" s="93" t="s">
        <v>84</v>
      </c>
      <c r="D21" s="137">
        <f>IF('Stundennachweis Januar'!$AH$26=0,0,'Stundennachweis Januar'!$AH$26)</f>
        <v>0</v>
      </c>
      <c r="E21" s="137">
        <f>IF('Stundennachweis Februar'!$AH$26=0,0,'Stundennachweis Februar'!$AH$26)</f>
        <v>0</v>
      </c>
      <c r="F21" s="137">
        <f>IF('Stundennachweis März'!$AH$26=0,0,'Stundennachweis März'!$AH$26)</f>
        <v>0</v>
      </c>
      <c r="G21" s="137">
        <f>IF('Stundennachweis April'!$AH$26=0,0,'Stundennachweis April'!$AH$26)</f>
        <v>0</v>
      </c>
      <c r="H21" s="137">
        <f>IF('Stundennachweis Mai'!$AH$26=0,0,'Stundennachweis Mai'!$AH$26)</f>
        <v>0</v>
      </c>
      <c r="I21" s="137">
        <f>IF('Stundennachweis Juni'!$AH$26=0,0,'Stundennachweis Juni'!$AH$26)</f>
        <v>0</v>
      </c>
      <c r="J21" s="137">
        <f>IF('Stundennachweis Juli'!$AH$26=0,0,'Stundennachweis Juli'!$AH$26)</f>
        <v>0</v>
      </c>
      <c r="K21" s="137">
        <f>IF('Stundennachweis August'!$AH$26=0,0,'Stundennachweis August'!$AH$26)</f>
        <v>0</v>
      </c>
      <c r="L21" s="137">
        <f>IF('Stundennachweis September'!$AH$26=0,0,'Stundennachweis September'!$AH$26)</f>
        <v>0</v>
      </c>
      <c r="M21" s="137">
        <f>IF('Stundennachweis Oktober'!$AH$26=0,0,'Stundennachweis Oktober'!$AH$26)</f>
        <v>0</v>
      </c>
      <c r="N21" s="137">
        <f>IF('Stundennachweis November'!$AH$26=0,0,'Stundennachweis November'!$AH$26)</f>
        <v>0</v>
      </c>
      <c r="O21" s="137">
        <f>IF('Stundennachweis Dezember'!$AH$26=0,0,'Stundennachweis Dezember'!$AH$26)</f>
        <v>0</v>
      </c>
      <c r="P21" s="92">
        <f t="shared" si="1"/>
        <v>0</v>
      </c>
    </row>
    <row r="22" spans="1:16" s="157" customFormat="1" ht="24.75" customHeight="1">
      <c r="A22" s="152"/>
      <c r="B22" s="153"/>
      <c r="C22" s="154" t="s">
        <v>85</v>
      </c>
      <c r="D22" s="155">
        <f t="shared" ref="D22:O22" si="4">D16*D21</f>
        <v>0</v>
      </c>
      <c r="E22" s="155">
        <f t="shared" si="4"/>
        <v>0</v>
      </c>
      <c r="F22" s="155">
        <f t="shared" si="4"/>
        <v>0</v>
      </c>
      <c r="G22" s="155">
        <f t="shared" si="4"/>
        <v>0</v>
      </c>
      <c r="H22" s="155">
        <f t="shared" si="4"/>
        <v>0</v>
      </c>
      <c r="I22" s="155">
        <f t="shared" si="4"/>
        <v>0</v>
      </c>
      <c r="J22" s="155">
        <f t="shared" si="4"/>
        <v>0</v>
      </c>
      <c r="K22" s="155">
        <f t="shared" si="4"/>
        <v>0</v>
      </c>
      <c r="L22" s="155">
        <f t="shared" si="4"/>
        <v>0</v>
      </c>
      <c r="M22" s="155">
        <f t="shared" si="4"/>
        <v>0</v>
      </c>
      <c r="N22" s="155">
        <f t="shared" si="4"/>
        <v>0</v>
      </c>
      <c r="O22" s="155">
        <f t="shared" si="4"/>
        <v>0</v>
      </c>
      <c r="P22" s="156">
        <f t="shared" si="1"/>
        <v>0</v>
      </c>
    </row>
  </sheetData>
  <sheetProtection password="E1E8" sheet="1" objects="1" scenarios="1" selectLockedCells="1"/>
  <mergeCells count="1">
    <mergeCell ref="A7:P7"/>
  </mergeCells>
  <printOptions horizontalCentered="1"/>
  <pageMargins left="0.19685039370078741" right="0.19685039370078741" top="0.98425196850393704" bottom="0.39370078740157483" header="0" footer="0.31496062992125984"/>
  <pageSetup paperSize="9" scale="85" orientation="landscape" r:id="rId1"/>
  <headerFooter alignWithMargins="0">
    <oddFooter>&amp;L&amp;7TAB-11028/11.17&amp;R&amp;8Seite &amp;P / &amp;N</oddFooter>
  </headerFooter>
  <ignoredErrors>
    <ignoredError sqref="A13" unlocked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3:AH39"/>
  <sheetViews>
    <sheetView showGridLines="0" zoomScale="110" zoomScaleNormal="110" workbookViewId="0">
      <pane ySplit="16" topLeftCell="A17" activePane="bottomLeft" state="frozen"/>
      <selection pane="bottomLeft" activeCell="A11" sqref="A11"/>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80</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ht="8.25" customHeight="1">
      <c r="A10" s="140"/>
      <c r="B10" s="141"/>
      <c r="C10" s="141"/>
      <c r="D10" s="141"/>
      <c r="E10" s="141"/>
      <c r="F10" s="141"/>
      <c r="G10" s="141"/>
      <c r="H10" s="141"/>
      <c r="I10" s="141"/>
      <c r="J10" s="141"/>
      <c r="K10" s="141"/>
      <c r="L10" s="141"/>
      <c r="M10" s="140" t="s">
        <v>79</v>
      </c>
      <c r="N10" s="144"/>
      <c r="O10" s="144" t="s">
        <v>77</v>
      </c>
      <c r="P10" s="144"/>
      <c r="Q10" s="144"/>
      <c r="R10" s="144"/>
      <c r="S10" s="144"/>
      <c r="T10" s="144"/>
      <c r="U10" s="144" t="s">
        <v>78</v>
      </c>
      <c r="V10" s="144"/>
      <c r="W10" s="148"/>
      <c r="X10" s="144"/>
      <c r="Y10" s="144"/>
      <c r="Z10" s="147"/>
      <c r="AA10" s="140"/>
      <c r="AB10" s="139"/>
      <c r="AC10" s="139"/>
      <c r="AD10" s="139"/>
      <c r="AE10" s="142"/>
      <c r="AF10" s="143"/>
      <c r="AG10" s="144"/>
      <c r="AH10" s="145"/>
    </row>
    <row r="11" spans="1:34">
      <c r="A11" s="56"/>
      <c r="B11" s="68"/>
      <c r="C11" s="68"/>
      <c r="D11" s="68"/>
      <c r="E11" s="68"/>
      <c r="F11" s="68"/>
      <c r="G11" s="68"/>
      <c r="H11" s="68"/>
      <c r="I11" s="68"/>
      <c r="J11" s="68"/>
      <c r="K11" s="68"/>
      <c r="L11" s="68"/>
      <c r="M11" s="124"/>
      <c r="N11" s="84"/>
      <c r="O11" s="85"/>
      <c r="P11" s="68"/>
      <c r="Q11" s="68"/>
      <c r="R11" s="68"/>
      <c r="S11" s="68"/>
      <c r="T11" s="68"/>
      <c r="U11" s="85"/>
      <c r="V11" s="68"/>
      <c r="W11" s="68"/>
      <c r="X11" s="68"/>
      <c r="Y11" s="68"/>
      <c r="Z11" s="69"/>
      <c r="AA11" s="124"/>
      <c r="AB11" s="70"/>
      <c r="AC11" s="70"/>
      <c r="AD11" s="70"/>
      <c r="AE11" s="71"/>
      <c r="AF11" s="165" t="s">
        <v>18</v>
      </c>
      <c r="AG11" s="166"/>
      <c r="AH11" s="123"/>
    </row>
    <row r="12" spans="1:34">
      <c r="A12" s="41" t="s">
        <v>46</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77"/>
      <c r="B13" s="70"/>
      <c r="C13" s="70"/>
      <c r="D13" s="70"/>
      <c r="E13" s="70"/>
      <c r="F13" s="70"/>
      <c r="G13" s="70"/>
      <c r="H13" s="71"/>
      <c r="I13" s="124"/>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 t="shared" ref="C25:AG25" si="2">SUMIF($B$17:$B$23,"eE",C17:C23)</f>
        <v>0</v>
      </c>
      <c r="D25" s="61">
        <f t="shared" si="2"/>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54"/>
      <c r="M31" s="54"/>
      <c r="N31" s="54"/>
      <c r="O31" s="189"/>
      <c r="P31" s="189"/>
      <c r="Q31" s="189"/>
      <c r="R31" s="189"/>
      <c r="S31" s="54"/>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19"/>
      <c r="B38" s="20"/>
      <c r="C38" s="20"/>
      <c r="D38" s="20"/>
      <c r="E38" s="20"/>
      <c r="F38" s="20"/>
      <c r="G38" s="20"/>
      <c r="H38" s="20"/>
      <c r="I38" s="20"/>
      <c r="J38" s="20"/>
      <c r="K38" s="20"/>
      <c r="L38" s="20"/>
      <c r="M38" s="20"/>
      <c r="N38" s="20"/>
      <c r="O38" s="20"/>
      <c r="P38" s="21"/>
      <c r="Q38" s="22"/>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9:P39"/>
    <mergeCell ref="Q39:AH39"/>
    <mergeCell ref="Q35:AH35"/>
    <mergeCell ref="A35:P35"/>
    <mergeCell ref="A36:P36"/>
    <mergeCell ref="Q36:AH36"/>
    <mergeCell ref="AF11:AG11"/>
    <mergeCell ref="A24:B24"/>
    <mergeCell ref="P13:Q13"/>
    <mergeCell ref="A37:P37"/>
    <mergeCell ref="Q37:AH37"/>
    <mergeCell ref="A32:AH32"/>
    <mergeCell ref="A33:AH33"/>
    <mergeCell ref="Z31:AG31"/>
    <mergeCell ref="A15:AG15"/>
    <mergeCell ref="A26:B26"/>
    <mergeCell ref="A28:B28"/>
    <mergeCell ref="A29:B29"/>
    <mergeCell ref="O31:R31"/>
    <mergeCell ref="A25:B25"/>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60</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41</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3:AH33"/>
    <mergeCell ref="AF11:AG11"/>
    <mergeCell ref="P13:Q13"/>
    <mergeCell ref="A15:AG15"/>
    <mergeCell ref="A24:B24"/>
    <mergeCell ref="A25:B25"/>
    <mergeCell ref="A28:B28"/>
    <mergeCell ref="A29:B29"/>
    <mergeCell ref="O31:R31"/>
    <mergeCell ref="Z31:AG31"/>
    <mergeCell ref="A32:AH32"/>
    <mergeCell ref="A26:B26"/>
    <mergeCell ref="A39:P39"/>
    <mergeCell ref="Q39:AH39"/>
    <mergeCell ref="A35:P35"/>
    <mergeCell ref="Q35:AH35"/>
    <mergeCell ref="A36:P36"/>
    <mergeCell ref="Q36:AH36"/>
    <mergeCell ref="A37:P37"/>
    <mergeCell ref="Q37:AH37"/>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ignoredErrors>
    <ignoredError sqref="A13"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59</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40</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58</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39</v>
      </c>
      <c r="AG11" s="210"/>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57</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38</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56</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37</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55</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36</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3:AH39"/>
  <sheetViews>
    <sheetView showGridLines="0" zoomScale="110" zoomScaleNormal="110" workbookViewId="0">
      <pane ySplit="16" topLeftCell="A17" activePane="bottomLeft" state="frozen"/>
      <selection pane="bottomLeft" activeCell="P13" sqref="P13:Q13"/>
    </sheetView>
  </sheetViews>
  <sheetFormatPr baseColWidth="10" defaultRowHeight="14.25"/>
  <cols>
    <col min="1" max="1" width="8" style="12" customWidth="1"/>
    <col min="2" max="2" width="12.25" style="12" customWidth="1"/>
    <col min="3" max="12" width="3.625" style="12" customWidth="1"/>
    <col min="13" max="33" width="3.625" customWidth="1"/>
    <col min="34" max="34" width="12.75" customWidth="1"/>
  </cols>
  <sheetData>
    <row r="3" spans="1:34" s="4" customFormat="1" ht="19.5" customHeight="1">
      <c r="A3" s="7" t="s">
        <v>45</v>
      </c>
      <c r="B3" s="3"/>
      <c r="C3" s="3"/>
      <c r="D3" s="6"/>
      <c r="E3" s="3"/>
      <c r="F3" s="3"/>
      <c r="G3" s="3"/>
      <c r="H3" s="2"/>
      <c r="I3" s="2"/>
      <c r="J3" s="2"/>
      <c r="K3" s="2"/>
      <c r="L3" s="2"/>
      <c r="M3" s="2"/>
      <c r="N3" s="2"/>
      <c r="O3" s="2"/>
      <c r="P3" s="2"/>
      <c r="Q3" s="2"/>
      <c r="R3" s="2"/>
      <c r="S3" s="2"/>
      <c r="T3" s="2"/>
      <c r="U3" s="2"/>
      <c r="V3" s="2"/>
      <c r="W3" s="2"/>
      <c r="X3" s="2"/>
      <c r="Y3" s="2"/>
      <c r="Z3" s="2"/>
      <c r="AA3" s="2"/>
      <c r="AB3" s="2"/>
      <c r="AC3" s="2"/>
      <c r="AD3" s="2"/>
      <c r="AE3" s="2"/>
    </row>
    <row r="4" spans="1:34" s="1" customFormat="1" ht="0.75" customHeight="1">
      <c r="A4" s="5"/>
      <c r="B4" s="5"/>
      <c r="C4" s="5"/>
      <c r="D4" s="5"/>
      <c r="E4" s="5"/>
      <c r="F4" s="5"/>
      <c r="G4" s="5"/>
      <c r="K4" s="5"/>
    </row>
    <row r="5" spans="1:34" s="1" customFormat="1" ht="24.75" customHeight="1">
      <c r="A5" s="5"/>
      <c r="B5" s="5"/>
      <c r="C5" s="5"/>
      <c r="D5" s="5"/>
      <c r="E5" s="5"/>
      <c r="F5" s="5"/>
      <c r="G5" s="5"/>
    </row>
    <row r="6" spans="1:34" ht="25.5" customHeight="1">
      <c r="A6" s="31" t="s">
        <v>54</v>
      </c>
      <c r="B6" s="32"/>
      <c r="C6" s="32"/>
      <c r="D6" s="32"/>
      <c r="E6" s="32"/>
      <c r="F6" s="32"/>
      <c r="G6" s="32"/>
      <c r="H6" s="32"/>
      <c r="I6" s="32"/>
      <c r="J6" s="32"/>
      <c r="K6" s="32"/>
      <c r="L6" s="32"/>
      <c r="M6" s="33"/>
      <c r="N6" s="33"/>
      <c r="O6" s="33"/>
      <c r="P6" s="33"/>
      <c r="Q6" s="33"/>
      <c r="R6" s="33"/>
      <c r="S6" s="33"/>
      <c r="T6" s="33"/>
      <c r="U6" s="33"/>
      <c r="V6" s="33"/>
      <c r="W6" s="33"/>
      <c r="X6" s="33"/>
      <c r="Y6" s="33"/>
      <c r="Z6" s="33"/>
      <c r="AA6" s="33"/>
      <c r="AB6" s="33"/>
      <c r="AC6" s="33"/>
      <c r="AD6" s="33"/>
      <c r="AE6" s="33"/>
      <c r="AF6" s="33"/>
      <c r="AG6" s="34"/>
      <c r="AH6" s="35"/>
    </row>
    <row r="7" spans="1:34" ht="15" customHeight="1">
      <c r="A7" s="132" t="s">
        <v>49</v>
      </c>
      <c r="B7" s="36"/>
      <c r="C7" s="36"/>
      <c r="D7" s="36"/>
      <c r="E7" s="36"/>
      <c r="F7" s="36"/>
      <c r="G7" s="36"/>
      <c r="H7" s="36"/>
      <c r="I7" s="36"/>
      <c r="J7" s="36"/>
      <c r="K7" s="36"/>
      <c r="L7" s="36"/>
      <c r="M7" s="37"/>
      <c r="N7" s="37"/>
      <c r="O7" s="37"/>
      <c r="P7" s="37"/>
      <c r="Q7" s="37"/>
      <c r="R7" s="37"/>
      <c r="S7" s="37"/>
      <c r="T7" s="37"/>
      <c r="U7" s="37"/>
      <c r="V7" s="37"/>
      <c r="W7" s="37"/>
      <c r="X7" s="37"/>
      <c r="Y7" s="37"/>
      <c r="Z7" s="37"/>
      <c r="AA7" s="37"/>
      <c r="AB7" s="37"/>
      <c r="AC7" s="37"/>
      <c r="AD7" s="37"/>
      <c r="AE7" s="37"/>
      <c r="AF7" s="37"/>
      <c r="AG7" s="38"/>
      <c r="AH7" s="39"/>
    </row>
    <row r="8" spans="1:34" ht="3" customHeight="1">
      <c r="A8" s="9"/>
      <c r="B8" s="9"/>
      <c r="C8" s="10"/>
      <c r="D8" s="10"/>
      <c r="E8" s="10"/>
      <c r="F8" s="10"/>
      <c r="G8" s="10"/>
      <c r="H8" s="10"/>
      <c r="I8" s="10"/>
      <c r="J8" s="10"/>
      <c r="K8" s="10"/>
      <c r="L8" s="11"/>
      <c r="M8" s="8"/>
      <c r="N8" s="8"/>
      <c r="O8" s="8"/>
      <c r="P8" s="8"/>
      <c r="Q8" s="11"/>
      <c r="R8" s="8"/>
      <c r="S8" s="8"/>
      <c r="T8" s="8"/>
      <c r="U8" s="8"/>
      <c r="V8" s="11"/>
      <c r="W8" s="8"/>
      <c r="X8" s="8"/>
      <c r="Y8" s="8"/>
      <c r="Z8" s="8"/>
      <c r="AA8" s="11"/>
      <c r="AB8" s="8"/>
      <c r="AC8" s="8"/>
      <c r="AD8" s="8"/>
      <c r="AE8" s="8"/>
      <c r="AF8" s="8"/>
      <c r="AG8" s="8"/>
      <c r="AH8" s="8"/>
    </row>
    <row r="9" spans="1:34">
      <c r="A9" s="73" t="s">
        <v>21</v>
      </c>
      <c r="B9" s="74"/>
      <c r="C9" s="74"/>
      <c r="D9" s="74"/>
      <c r="E9" s="74"/>
      <c r="F9" s="74"/>
      <c r="G9" s="74"/>
      <c r="H9" s="74"/>
      <c r="I9" s="74"/>
      <c r="J9" s="74"/>
      <c r="K9" s="74"/>
      <c r="L9" s="74"/>
      <c r="M9" s="73" t="s">
        <v>20</v>
      </c>
      <c r="N9" s="74"/>
      <c r="O9" s="74"/>
      <c r="P9" s="74"/>
      <c r="Q9" s="74"/>
      <c r="R9" s="74"/>
      <c r="S9" s="74"/>
      <c r="T9" s="74"/>
      <c r="U9" s="74"/>
      <c r="V9" s="74"/>
      <c r="W9" s="74"/>
      <c r="X9" s="74"/>
      <c r="Y9" s="74"/>
      <c r="Z9" s="75"/>
      <c r="AA9" s="73" t="s">
        <v>0</v>
      </c>
      <c r="AB9" s="40"/>
      <c r="AC9" s="40"/>
      <c r="AD9" s="40"/>
      <c r="AE9" s="43"/>
      <c r="AF9" s="41" t="s">
        <v>1</v>
      </c>
      <c r="AG9" s="44"/>
      <c r="AH9" s="47" t="s">
        <v>2</v>
      </c>
    </row>
    <row r="10" spans="1:34" s="150" customFormat="1" ht="8.25" customHeight="1">
      <c r="A10" s="140"/>
      <c r="B10" s="146"/>
      <c r="C10" s="146"/>
      <c r="D10" s="146"/>
      <c r="E10" s="146"/>
      <c r="F10" s="146"/>
      <c r="G10" s="146"/>
      <c r="H10" s="146"/>
      <c r="I10" s="146"/>
      <c r="J10" s="146"/>
      <c r="K10" s="146"/>
      <c r="L10" s="146"/>
      <c r="M10" s="140" t="s">
        <v>79</v>
      </c>
      <c r="N10" s="144"/>
      <c r="O10" s="144" t="s">
        <v>77</v>
      </c>
      <c r="P10" s="144"/>
      <c r="Q10" s="144"/>
      <c r="R10" s="144"/>
      <c r="S10" s="144"/>
      <c r="T10" s="144"/>
      <c r="U10" s="144" t="s">
        <v>78</v>
      </c>
      <c r="V10" s="144"/>
      <c r="W10" s="144"/>
      <c r="X10" s="144"/>
      <c r="Y10" s="144"/>
      <c r="Z10" s="147"/>
      <c r="AA10" s="140"/>
      <c r="AB10" s="149"/>
      <c r="AC10" s="149"/>
      <c r="AD10" s="149"/>
      <c r="AE10" s="142"/>
      <c r="AF10" s="143"/>
      <c r="AG10" s="144"/>
      <c r="AH10" s="145"/>
    </row>
    <row r="11" spans="1:34">
      <c r="A11" s="126" t="str">
        <f>IF('Stundennachweis Januar'!A11=0,"",'Stundennachweis Januar'!A11)</f>
        <v/>
      </c>
      <c r="B11" s="68"/>
      <c r="C11" s="68"/>
      <c r="D11" s="68"/>
      <c r="E11" s="68"/>
      <c r="F11" s="68"/>
      <c r="G11" s="68"/>
      <c r="H11" s="68"/>
      <c r="I11" s="68"/>
      <c r="J11" s="68"/>
      <c r="K11" s="68"/>
      <c r="L11" s="68"/>
      <c r="M11" s="126" t="str">
        <f>IF('Stundennachweis Januar'!M11=0,"",'Stundennachweis Januar'!M11)</f>
        <v/>
      </c>
      <c r="N11" s="84"/>
      <c r="O11" s="127" t="str">
        <f>IF('Stundennachweis Januar'!O11=0,"",'Stundennachweis Januar'!O11)</f>
        <v/>
      </c>
      <c r="P11" s="68"/>
      <c r="Q11" s="68"/>
      <c r="R11" s="68"/>
      <c r="S11" s="68"/>
      <c r="T11" s="68"/>
      <c r="U11" s="127" t="str">
        <f>IF('Stundennachweis Januar'!U11=0,"",'Stundennachweis Januar'!U11)</f>
        <v/>
      </c>
      <c r="V11" s="68"/>
      <c r="W11" s="68"/>
      <c r="X11" s="68"/>
      <c r="Y11" s="68"/>
      <c r="Z11" s="69"/>
      <c r="AA11" s="126" t="str">
        <f>IF('Stundennachweis Januar'!AA11=0,"",'Stundennachweis Januar'!AA11)</f>
        <v/>
      </c>
      <c r="AB11" s="70"/>
      <c r="AC11" s="70"/>
      <c r="AD11" s="70"/>
      <c r="AE11" s="71"/>
      <c r="AF11" s="208" t="s">
        <v>35</v>
      </c>
      <c r="AG11" s="209"/>
      <c r="AH11" s="125" t="str">
        <f>IF('Stundennachweis Januar'!AH11=0,"",'Stundennachweis Januar'!AH11)</f>
        <v/>
      </c>
    </row>
    <row r="12" spans="1:34">
      <c r="A12" s="41" t="s">
        <v>8</v>
      </c>
      <c r="B12" s="45"/>
      <c r="C12" s="45"/>
      <c r="D12" s="45"/>
      <c r="E12" s="45"/>
      <c r="F12" s="45"/>
      <c r="G12" s="45"/>
      <c r="H12" s="43"/>
      <c r="I12" s="41" t="s">
        <v>13</v>
      </c>
      <c r="J12" s="45"/>
      <c r="K12" s="45"/>
      <c r="L12" s="45"/>
      <c r="M12" s="45"/>
      <c r="N12" s="42"/>
      <c r="O12" s="46"/>
      <c r="P12" s="41" t="s">
        <v>76</v>
      </c>
      <c r="Q12" s="45"/>
      <c r="R12" s="45"/>
      <c r="S12" s="45"/>
      <c r="T12" s="45"/>
      <c r="U12" s="45"/>
      <c r="V12" s="45"/>
      <c r="W12" s="45"/>
      <c r="X12" s="45"/>
      <c r="Y12" s="45"/>
      <c r="Z12" s="45"/>
      <c r="AA12" s="42"/>
      <c r="AB12" s="42"/>
      <c r="AC12" s="42"/>
      <c r="AD12" s="42"/>
      <c r="AE12" s="42"/>
      <c r="AF12" s="44"/>
      <c r="AG12" s="44"/>
      <c r="AH12" s="72"/>
    </row>
    <row r="13" spans="1:34">
      <c r="A13" s="83" t="str">
        <f>IF('Stundennachweis Januar'!A13=0,"",'Stundennachweis Januar'!A13)</f>
        <v/>
      </c>
      <c r="B13" s="70"/>
      <c r="C13" s="70"/>
      <c r="D13" s="70"/>
      <c r="E13" s="70"/>
      <c r="F13" s="70"/>
      <c r="G13" s="70"/>
      <c r="H13" s="71"/>
      <c r="I13" s="83" t="str">
        <f>IF('Stundennachweis Januar'!I13=0,"",'Stundennachweis Januar'!I13)</f>
        <v/>
      </c>
      <c r="J13" s="70"/>
      <c r="K13" s="70"/>
      <c r="L13" s="70"/>
      <c r="M13" s="70"/>
      <c r="N13" s="70"/>
      <c r="O13" s="71"/>
      <c r="P13" s="169"/>
      <c r="Q13" s="170"/>
      <c r="R13" s="68"/>
      <c r="S13" s="68"/>
      <c r="T13" s="68"/>
      <c r="U13" s="68"/>
      <c r="V13" s="68"/>
      <c r="W13" s="68"/>
      <c r="X13" s="68"/>
      <c r="Y13" s="68"/>
      <c r="Z13" s="68"/>
      <c r="AA13" s="57"/>
      <c r="AB13" s="57"/>
      <c r="AC13" s="57"/>
      <c r="AD13" s="57"/>
      <c r="AE13" s="57"/>
      <c r="AF13" s="57"/>
      <c r="AG13" s="58"/>
      <c r="AH13" s="59"/>
    </row>
    <row r="14" spans="1:34" ht="4.5" customHeight="1">
      <c r="A14" s="9"/>
      <c r="B14" s="9"/>
      <c r="C14" s="10"/>
      <c r="D14" s="10"/>
      <c r="E14" s="10"/>
      <c r="F14" s="10"/>
      <c r="G14" s="10"/>
      <c r="H14" s="10"/>
      <c r="I14" s="10"/>
      <c r="J14" s="10"/>
      <c r="K14" s="10"/>
      <c r="L14" s="11"/>
      <c r="M14" s="8"/>
      <c r="N14" s="8"/>
      <c r="O14" s="8"/>
      <c r="P14" s="8"/>
      <c r="Q14" s="11"/>
      <c r="R14" s="8"/>
      <c r="S14" s="8"/>
      <c r="T14" s="8"/>
      <c r="U14" s="8"/>
      <c r="V14" s="11"/>
      <c r="W14" s="8"/>
      <c r="X14" s="8"/>
      <c r="Y14" s="8"/>
      <c r="Z14" s="8"/>
      <c r="AA14" s="11"/>
      <c r="AB14" s="8"/>
      <c r="AC14" s="8"/>
      <c r="AD14" s="8"/>
      <c r="AE14" s="8"/>
      <c r="AF14" s="8"/>
      <c r="AG14" s="8"/>
      <c r="AH14" s="8"/>
    </row>
    <row r="15" spans="1:34" s="13" customFormat="1" ht="16.5" customHeight="1">
      <c r="A15" s="183" t="s">
        <v>9</v>
      </c>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48"/>
    </row>
    <row r="16" spans="1:34" s="13" customFormat="1" ht="33" customHeight="1">
      <c r="A16" s="17" t="s">
        <v>7</v>
      </c>
      <c r="B16" s="17" t="s">
        <v>14</v>
      </c>
      <c r="C16" s="17">
        <v>1</v>
      </c>
      <c r="D16" s="17">
        <v>2</v>
      </c>
      <c r="E16" s="17">
        <v>3</v>
      </c>
      <c r="F16" s="18">
        <v>4</v>
      </c>
      <c r="G16" s="17">
        <v>5</v>
      </c>
      <c r="H16" s="17">
        <v>6</v>
      </c>
      <c r="I16" s="18">
        <v>7</v>
      </c>
      <c r="J16" s="17">
        <v>8</v>
      </c>
      <c r="K16" s="17">
        <v>9</v>
      </c>
      <c r="L16" s="17">
        <v>10</v>
      </c>
      <c r="M16" s="17">
        <v>11</v>
      </c>
      <c r="N16" s="17">
        <v>12</v>
      </c>
      <c r="O16" s="17">
        <v>13</v>
      </c>
      <c r="P16" s="17">
        <v>14</v>
      </c>
      <c r="Q16" s="17">
        <v>15</v>
      </c>
      <c r="R16" s="17">
        <v>16</v>
      </c>
      <c r="S16" s="17">
        <v>17</v>
      </c>
      <c r="T16" s="17">
        <v>18</v>
      </c>
      <c r="U16" s="17">
        <v>19</v>
      </c>
      <c r="V16" s="17">
        <v>20</v>
      </c>
      <c r="W16" s="17">
        <v>21</v>
      </c>
      <c r="X16" s="17">
        <v>22</v>
      </c>
      <c r="Y16" s="17">
        <v>23</v>
      </c>
      <c r="Z16" s="17">
        <v>24</v>
      </c>
      <c r="AA16" s="17">
        <v>25</v>
      </c>
      <c r="AB16" s="17">
        <v>26</v>
      </c>
      <c r="AC16" s="17">
        <v>27</v>
      </c>
      <c r="AD16" s="17">
        <v>28</v>
      </c>
      <c r="AE16" s="17">
        <v>29</v>
      </c>
      <c r="AF16" s="17">
        <v>30</v>
      </c>
      <c r="AG16" s="17">
        <v>31</v>
      </c>
      <c r="AH16" s="17" t="s">
        <v>6</v>
      </c>
    </row>
    <row r="17" spans="1:34" s="14" customFormat="1" ht="14.25" customHeight="1">
      <c r="A17" s="64"/>
      <c r="B17" s="151"/>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16">
        <f>SUM(C17:AG17)</f>
        <v>0</v>
      </c>
    </row>
    <row r="18" spans="1:34" s="14" customFormat="1" ht="14.25" customHeight="1">
      <c r="A18" s="65"/>
      <c r="B18" s="151"/>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15">
        <f t="shared" ref="AH18:AH23" si="0">SUM(C18:AG18)</f>
        <v>0</v>
      </c>
    </row>
    <row r="19" spans="1:34" s="12" customFormat="1">
      <c r="A19" s="65"/>
      <c r="B19" s="151"/>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15">
        <f t="shared" si="0"/>
        <v>0</v>
      </c>
    </row>
    <row r="20" spans="1:34" s="12" customFormat="1">
      <c r="A20" s="65"/>
      <c r="B20" s="151"/>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15">
        <f t="shared" si="0"/>
        <v>0</v>
      </c>
    </row>
    <row r="21" spans="1:34" s="12" customFormat="1">
      <c r="A21" s="65"/>
      <c r="B21" s="151"/>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15">
        <f t="shared" si="0"/>
        <v>0</v>
      </c>
    </row>
    <row r="22" spans="1:34" s="12" customFormat="1">
      <c r="A22" s="65"/>
      <c r="B22" s="151"/>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15">
        <f t="shared" si="0"/>
        <v>0</v>
      </c>
    </row>
    <row r="23" spans="1:34" s="12" customFormat="1">
      <c r="A23" s="65"/>
      <c r="B23" s="151"/>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15">
        <f t="shared" si="0"/>
        <v>0</v>
      </c>
    </row>
    <row r="24" spans="1:34" s="86" customFormat="1" ht="15">
      <c r="A24" s="167" t="s">
        <v>22</v>
      </c>
      <c r="B24" s="168"/>
      <c r="C24" s="61">
        <f>SUMIF($B$17:$B$23,"iF",C17:C23)</f>
        <v>0</v>
      </c>
      <c r="D24" s="61">
        <f>SUMIF($B$17:$B$23,"iF",D17:D23)</f>
        <v>0</v>
      </c>
      <c r="E24" s="61">
        <f t="shared" ref="E24:AG24" si="1">SUMIF($B$17:$B$23,"iF",E17:E23)</f>
        <v>0</v>
      </c>
      <c r="F24" s="61">
        <f t="shared" si="1"/>
        <v>0</v>
      </c>
      <c r="G24" s="61">
        <f t="shared" si="1"/>
        <v>0</v>
      </c>
      <c r="H24" s="61">
        <f t="shared" si="1"/>
        <v>0</v>
      </c>
      <c r="I24" s="61">
        <f t="shared" si="1"/>
        <v>0</v>
      </c>
      <c r="J24" s="61">
        <f t="shared" si="1"/>
        <v>0</v>
      </c>
      <c r="K24" s="61">
        <f t="shared" si="1"/>
        <v>0</v>
      </c>
      <c r="L24" s="61">
        <f t="shared" si="1"/>
        <v>0</v>
      </c>
      <c r="M24" s="61">
        <f t="shared" si="1"/>
        <v>0</v>
      </c>
      <c r="N24" s="61">
        <f t="shared" si="1"/>
        <v>0</v>
      </c>
      <c r="O24" s="61">
        <f t="shared" si="1"/>
        <v>0</v>
      </c>
      <c r="P24" s="61">
        <f t="shared" si="1"/>
        <v>0</v>
      </c>
      <c r="Q24" s="61">
        <f t="shared" si="1"/>
        <v>0</v>
      </c>
      <c r="R24" s="61">
        <f t="shared" si="1"/>
        <v>0</v>
      </c>
      <c r="S24" s="61">
        <f t="shared" si="1"/>
        <v>0</v>
      </c>
      <c r="T24" s="61">
        <f t="shared" si="1"/>
        <v>0</v>
      </c>
      <c r="U24" s="61">
        <f t="shared" si="1"/>
        <v>0</v>
      </c>
      <c r="V24" s="61">
        <f t="shared" si="1"/>
        <v>0</v>
      </c>
      <c r="W24" s="61">
        <f t="shared" si="1"/>
        <v>0</v>
      </c>
      <c r="X24" s="61">
        <f t="shared" si="1"/>
        <v>0</v>
      </c>
      <c r="Y24" s="61">
        <f t="shared" si="1"/>
        <v>0</v>
      </c>
      <c r="Z24" s="61">
        <f t="shared" si="1"/>
        <v>0</v>
      </c>
      <c r="AA24" s="61">
        <f t="shared" si="1"/>
        <v>0</v>
      </c>
      <c r="AB24" s="61">
        <f t="shared" si="1"/>
        <v>0</v>
      </c>
      <c r="AC24" s="61">
        <f t="shared" si="1"/>
        <v>0</v>
      </c>
      <c r="AD24" s="61">
        <f t="shared" si="1"/>
        <v>0</v>
      </c>
      <c r="AE24" s="61">
        <f t="shared" si="1"/>
        <v>0</v>
      </c>
      <c r="AF24" s="61">
        <f t="shared" si="1"/>
        <v>0</v>
      </c>
      <c r="AG24" s="61">
        <f t="shared" si="1"/>
        <v>0</v>
      </c>
      <c r="AH24" s="60">
        <f>SUM(C24:AG24)</f>
        <v>0</v>
      </c>
    </row>
    <row r="25" spans="1:34" s="12" customFormat="1" ht="15">
      <c r="A25" s="167" t="s">
        <v>47</v>
      </c>
      <c r="B25" s="168"/>
      <c r="C25" s="61">
        <f>SUMIF($B$17:$B$23,"eE",C17:C23)</f>
        <v>0</v>
      </c>
      <c r="D25" s="61">
        <f t="shared" ref="D25:AG25" si="2">SUMIF($B$17:$B$23,"eE",D17:D23)</f>
        <v>0</v>
      </c>
      <c r="E25" s="61">
        <f t="shared" si="2"/>
        <v>0</v>
      </c>
      <c r="F25" s="61">
        <f t="shared" si="2"/>
        <v>0</v>
      </c>
      <c r="G25" s="61">
        <f t="shared" si="2"/>
        <v>0</v>
      </c>
      <c r="H25" s="61">
        <f t="shared" si="2"/>
        <v>0</v>
      </c>
      <c r="I25" s="61">
        <f t="shared" si="2"/>
        <v>0</v>
      </c>
      <c r="J25" s="61">
        <f t="shared" si="2"/>
        <v>0</v>
      </c>
      <c r="K25" s="61">
        <f t="shared" si="2"/>
        <v>0</v>
      </c>
      <c r="L25" s="61">
        <f t="shared" si="2"/>
        <v>0</v>
      </c>
      <c r="M25" s="61">
        <f t="shared" si="2"/>
        <v>0</v>
      </c>
      <c r="N25" s="61">
        <f t="shared" si="2"/>
        <v>0</v>
      </c>
      <c r="O25" s="61">
        <f t="shared" si="2"/>
        <v>0</v>
      </c>
      <c r="P25" s="61">
        <f t="shared" si="2"/>
        <v>0</v>
      </c>
      <c r="Q25" s="61">
        <f t="shared" si="2"/>
        <v>0</v>
      </c>
      <c r="R25" s="61">
        <f t="shared" si="2"/>
        <v>0</v>
      </c>
      <c r="S25" s="61">
        <f t="shared" si="2"/>
        <v>0</v>
      </c>
      <c r="T25" s="61">
        <f t="shared" si="2"/>
        <v>0</v>
      </c>
      <c r="U25" s="61">
        <f t="shared" si="2"/>
        <v>0</v>
      </c>
      <c r="V25" s="61">
        <f t="shared" si="2"/>
        <v>0</v>
      </c>
      <c r="W25" s="61">
        <f t="shared" si="2"/>
        <v>0</v>
      </c>
      <c r="X25" s="61">
        <f t="shared" si="2"/>
        <v>0</v>
      </c>
      <c r="Y25" s="61">
        <f t="shared" si="2"/>
        <v>0</v>
      </c>
      <c r="Z25" s="61">
        <f t="shared" si="2"/>
        <v>0</v>
      </c>
      <c r="AA25" s="61">
        <f t="shared" si="2"/>
        <v>0</v>
      </c>
      <c r="AB25" s="61">
        <f t="shared" si="2"/>
        <v>0</v>
      </c>
      <c r="AC25" s="61">
        <f t="shared" si="2"/>
        <v>0</v>
      </c>
      <c r="AD25" s="61">
        <f t="shared" si="2"/>
        <v>0</v>
      </c>
      <c r="AE25" s="61">
        <f t="shared" si="2"/>
        <v>0</v>
      </c>
      <c r="AF25" s="61">
        <f t="shared" si="2"/>
        <v>0</v>
      </c>
      <c r="AG25" s="61">
        <f t="shared" si="2"/>
        <v>0</v>
      </c>
      <c r="AH25" s="60">
        <f>SUM(C25:AG25)</f>
        <v>0</v>
      </c>
    </row>
    <row r="26" spans="1:34" s="12" customFormat="1" ht="15">
      <c r="A26" s="167" t="s">
        <v>83</v>
      </c>
      <c r="B26" s="168"/>
      <c r="C26" s="61">
        <f>SUMIF($B$17:$B$23,"ohne FuE-Kategorie",$C$17:$C$23)</f>
        <v>0</v>
      </c>
      <c r="D26" s="61">
        <f>SUMIF($B$17:$B$23,"ohne FuE-Kategorie",$D$17:$D$23)</f>
        <v>0</v>
      </c>
      <c r="E26" s="61">
        <f>SUMIF($B$17:$B$23,"ohne FuE-Kategorie",$E$17:$E$23)</f>
        <v>0</v>
      </c>
      <c r="F26" s="61">
        <f>SUMIF($B$17:$B$23,"ohne FuE-Kategorie",$F$17:$F$23)</f>
        <v>0</v>
      </c>
      <c r="G26" s="61">
        <f>SUMIF($B$17:$B$23,"ohne FuE-Kategorie",$G$17:$G$23)</f>
        <v>0</v>
      </c>
      <c r="H26" s="61">
        <f>SUMIF($B$17:$B$23,"ohne FuE-Kategorie",$H$17:$H$23)</f>
        <v>0</v>
      </c>
      <c r="I26" s="61">
        <f>SUMIF($B$17:$B$23,"ohne FuE-Kategorie",$I$17:$I$23)</f>
        <v>0</v>
      </c>
      <c r="J26" s="61">
        <f>SUMIF($B$17:$B$23,"ohne FuE-Kategorie",$J$17:$J$23)</f>
        <v>0</v>
      </c>
      <c r="K26" s="61">
        <f>SUMIF($B$17:$B$23,"ohne FuE-Kategorie",$K$17:$K$23)</f>
        <v>0</v>
      </c>
      <c r="L26" s="61">
        <f>SUMIF($B$17:$B$23,"ohne FuE-Kategorie",$L$17:$L$23)</f>
        <v>0</v>
      </c>
      <c r="M26" s="61">
        <f>SUMIF($B$17:$B$23,"ohne FuE-Kategorie",$M$17:$M$23)</f>
        <v>0</v>
      </c>
      <c r="N26" s="61">
        <f>SUMIF($B$17:$B$23,"ohne FuE-Kategorie",$N$17:$N$23)</f>
        <v>0</v>
      </c>
      <c r="O26" s="61">
        <f>SUMIF($B$17:$B$23,"ohne FuE-Kategorie",$O$17:$O$23)</f>
        <v>0</v>
      </c>
      <c r="P26" s="61">
        <f>SUMIF($B$17:$B$23,"ohne FuE-Kategorie",$P$17:$P$23)</f>
        <v>0</v>
      </c>
      <c r="Q26" s="61">
        <f>SUMIF($B$17:$B$23,"ohne FuE-Kategorie",$Q$17:$Q$23)</f>
        <v>0</v>
      </c>
      <c r="R26" s="61">
        <f>SUMIF($B$17:$B$23,"ohne FuE-Kategorie",$R$17:$R$23)</f>
        <v>0</v>
      </c>
      <c r="S26" s="61">
        <f>SUMIF($B$17:$B$23,"ohne FuE-Kategorie",$S$17:$S$23)</f>
        <v>0</v>
      </c>
      <c r="T26" s="61">
        <f>SUMIF($B$17:$B$23,"ohne FuE-Kategorie",$T$17:$T$23)</f>
        <v>0</v>
      </c>
      <c r="U26" s="61">
        <f>SUMIF($B$17:$B$23,"ohne FuE-Kategorie",$U$17:$U$23)</f>
        <v>0</v>
      </c>
      <c r="V26" s="61">
        <f>SUMIF($B$17:$B$23,"ohne FuE-Kategorie",$V$17:$V$23)</f>
        <v>0</v>
      </c>
      <c r="W26" s="61">
        <f>SUMIF($B$17:$B$23,"ohne FuE-Kategorie",$W$17:$W$23)</f>
        <v>0</v>
      </c>
      <c r="X26" s="61">
        <f>SUMIF($B$17:$B$23,"ohne FuE-Kategorie",$X$17:$X$23)</f>
        <v>0</v>
      </c>
      <c r="Y26" s="61">
        <f>SUMIF($B$17:$B$23,"ohne FuE-Kategorie",$Y$17:$Y$23)</f>
        <v>0</v>
      </c>
      <c r="Z26" s="61">
        <f>SUMIF($B$17:$B$23,"ohne FuE-Kategorie",$Z$17:$Z$23)</f>
        <v>0</v>
      </c>
      <c r="AA26" s="61">
        <f>SUMIF($B$17:$B$23,"ohne FuE-Kategorie",$AA$17:$AA$23)</f>
        <v>0</v>
      </c>
      <c r="AB26" s="61">
        <f>SUMIF($B$17:$B$23,"ohne FuE-Kategorie",$AB$17:$AB$23)</f>
        <v>0</v>
      </c>
      <c r="AC26" s="61">
        <f>SUMIF($B$17:$B$23,"ohne FuE-Kategorie",$AC$17:$AC$23)</f>
        <v>0</v>
      </c>
      <c r="AD26" s="61">
        <f>SUMIF($B$17:$B$23,"ohne FuE-Kategorie",$AD$17:$AD$23)</f>
        <v>0</v>
      </c>
      <c r="AE26" s="61">
        <f>SUMIF($B$17:$B$23,"ohne FuE-Kategorie",$AE$17:$AE$23)</f>
        <v>0</v>
      </c>
      <c r="AF26" s="61">
        <f>SUMIF($B$17:$B$23,"ohne FuE-Kategorie",$AF$17:$AF$23)</f>
        <v>0</v>
      </c>
      <c r="AG26" s="61">
        <f>SUMIF($B$17:$B$23,"ohne FuE-Kategorie",$AG$17:$AG$23)</f>
        <v>0</v>
      </c>
      <c r="AH26" s="60">
        <f>SUM(C26:AG26)</f>
        <v>0</v>
      </c>
    </row>
    <row r="27" spans="1:34" s="12" customFormat="1" ht="4.5" customHeight="1">
      <c r="A27" s="49"/>
      <c r="B27" s="50"/>
      <c r="C27" s="51"/>
      <c r="D27" s="51"/>
      <c r="E27" s="51"/>
      <c r="F27" s="51"/>
      <c r="G27" s="51"/>
      <c r="H27" s="51"/>
      <c r="I27" s="51"/>
      <c r="J27" s="51"/>
      <c r="K27" s="51"/>
      <c r="L27" s="52"/>
      <c r="M27" s="52"/>
      <c r="N27" s="52"/>
      <c r="O27" s="52"/>
      <c r="P27" s="52"/>
      <c r="Q27" s="52"/>
      <c r="R27" s="52"/>
      <c r="S27" s="52"/>
      <c r="T27" s="51"/>
      <c r="U27" s="51"/>
      <c r="V27" s="51"/>
      <c r="W27" s="51"/>
      <c r="X27" s="51"/>
      <c r="Y27" s="51"/>
      <c r="Z27" s="51"/>
      <c r="AA27" s="51"/>
      <c r="AB27" s="51"/>
      <c r="AC27" s="51"/>
      <c r="AD27" s="51"/>
      <c r="AE27" s="51"/>
      <c r="AF27" s="51"/>
      <c r="AG27" s="51"/>
      <c r="AH27" s="53"/>
    </row>
    <row r="28" spans="1:34" s="13" customFormat="1" ht="27.75" customHeight="1">
      <c r="A28" s="185" t="s">
        <v>75</v>
      </c>
      <c r="B28" s="186"/>
      <c r="C28" s="17">
        <v>1</v>
      </c>
      <c r="D28" s="17">
        <v>2</v>
      </c>
      <c r="E28" s="17">
        <v>3</v>
      </c>
      <c r="F28" s="18">
        <v>4</v>
      </c>
      <c r="G28" s="17">
        <v>5</v>
      </c>
      <c r="H28" s="17">
        <v>6</v>
      </c>
      <c r="I28" s="18">
        <v>7</v>
      </c>
      <c r="J28" s="17">
        <v>8</v>
      </c>
      <c r="K28" s="17">
        <v>9</v>
      </c>
      <c r="L28" s="17">
        <v>10</v>
      </c>
      <c r="M28" s="17">
        <v>11</v>
      </c>
      <c r="N28" s="17">
        <v>12</v>
      </c>
      <c r="O28" s="17">
        <v>13</v>
      </c>
      <c r="P28" s="17">
        <v>14</v>
      </c>
      <c r="Q28" s="17">
        <v>15</v>
      </c>
      <c r="R28" s="17">
        <v>16</v>
      </c>
      <c r="S28" s="17">
        <v>17</v>
      </c>
      <c r="T28" s="17">
        <v>18</v>
      </c>
      <c r="U28" s="17">
        <v>19</v>
      </c>
      <c r="V28" s="17">
        <v>20</v>
      </c>
      <c r="W28" s="17">
        <v>21</v>
      </c>
      <c r="X28" s="17">
        <v>22</v>
      </c>
      <c r="Y28" s="17">
        <v>23</v>
      </c>
      <c r="Z28" s="17">
        <v>24</v>
      </c>
      <c r="AA28" s="17">
        <v>25</v>
      </c>
      <c r="AB28" s="17">
        <v>26</v>
      </c>
      <c r="AC28" s="17">
        <v>27</v>
      </c>
      <c r="AD28" s="17">
        <v>28</v>
      </c>
      <c r="AE28" s="17">
        <v>29</v>
      </c>
      <c r="AF28" s="17">
        <v>30</v>
      </c>
      <c r="AG28" s="17">
        <v>31</v>
      </c>
      <c r="AH28" s="17" t="s">
        <v>48</v>
      </c>
    </row>
    <row r="29" spans="1:34" s="12" customFormat="1" ht="14.25" customHeight="1">
      <c r="A29" s="187" t="s">
        <v>10</v>
      </c>
      <c r="B29" s="188"/>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15">
        <f t="shared" ref="AH29" si="3">SUM(C29:AG29)</f>
        <v>0</v>
      </c>
    </row>
    <row r="30" spans="1:34" s="12" customFormat="1" ht="4.5" customHeight="1">
      <c r="A30" s="49"/>
      <c r="B30" s="50"/>
      <c r="C30" s="51"/>
      <c r="D30" s="51"/>
      <c r="E30" s="51"/>
      <c r="F30" s="51"/>
      <c r="G30" s="51"/>
      <c r="H30" s="51"/>
      <c r="I30" s="51"/>
      <c r="J30" s="51"/>
      <c r="K30" s="51"/>
      <c r="L30" s="52"/>
      <c r="M30" s="52"/>
      <c r="N30" s="52"/>
      <c r="O30" s="52"/>
      <c r="P30" s="52"/>
      <c r="Q30" s="52"/>
      <c r="R30" s="52"/>
      <c r="S30" s="52"/>
      <c r="T30" s="51"/>
      <c r="U30" s="51"/>
      <c r="V30" s="51"/>
      <c r="W30" s="51"/>
      <c r="X30" s="51"/>
      <c r="Y30" s="51"/>
      <c r="Z30" s="51"/>
      <c r="AA30" s="51"/>
      <c r="AB30" s="51"/>
      <c r="AC30" s="51"/>
      <c r="AD30" s="51"/>
      <c r="AE30" s="51"/>
      <c r="AF30" s="51"/>
      <c r="AG30" s="51"/>
      <c r="AH30" s="55"/>
    </row>
    <row r="31" spans="1:34" ht="19.5" customHeight="1">
      <c r="A31" s="25"/>
      <c r="B31" s="26"/>
      <c r="C31" s="27"/>
      <c r="D31" s="28"/>
      <c r="E31" s="27"/>
      <c r="F31" s="29"/>
      <c r="G31" s="27"/>
      <c r="H31" s="28"/>
      <c r="I31" s="27"/>
      <c r="J31" s="28"/>
      <c r="K31" s="27"/>
      <c r="L31" s="76"/>
      <c r="M31" s="76"/>
      <c r="N31" s="76"/>
      <c r="O31" s="189"/>
      <c r="P31" s="189"/>
      <c r="Q31" s="189"/>
      <c r="R31" s="189"/>
      <c r="S31" s="76"/>
      <c r="T31" s="30"/>
      <c r="U31" s="30"/>
      <c r="V31" s="30"/>
      <c r="W31" s="30"/>
      <c r="X31" s="30"/>
      <c r="Y31" s="30"/>
      <c r="Z31" s="180" t="s">
        <v>11</v>
      </c>
      <c r="AA31" s="181"/>
      <c r="AB31" s="181"/>
      <c r="AC31" s="181"/>
      <c r="AD31" s="181"/>
      <c r="AE31" s="181"/>
      <c r="AF31" s="181"/>
      <c r="AG31" s="182"/>
      <c r="AH31" s="15">
        <f>SUM(AH24+AH25+AH26+AH29)</f>
        <v>0</v>
      </c>
    </row>
    <row r="32" spans="1:34" ht="6" customHeight="1">
      <c r="A32" s="177"/>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row>
    <row r="33" spans="1:34" ht="30" customHeight="1">
      <c r="A33" s="179" t="s">
        <v>12</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3"/>
    </row>
    <row r="34" spans="1:34" ht="5.25" customHeight="1">
      <c r="A34" s="62"/>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ht="17.25" customHeight="1">
      <c r="A35" s="199" t="s">
        <v>15</v>
      </c>
      <c r="B35" s="200"/>
      <c r="C35" s="200"/>
      <c r="D35" s="200"/>
      <c r="E35" s="200"/>
      <c r="F35" s="200"/>
      <c r="G35" s="200"/>
      <c r="H35" s="200"/>
      <c r="I35" s="200"/>
      <c r="J35" s="200"/>
      <c r="K35" s="200"/>
      <c r="L35" s="200"/>
      <c r="M35" s="200"/>
      <c r="N35" s="200"/>
      <c r="O35" s="200"/>
      <c r="P35" s="201"/>
      <c r="Q35" s="196" t="s">
        <v>5</v>
      </c>
      <c r="R35" s="197"/>
      <c r="S35" s="197"/>
      <c r="T35" s="197"/>
      <c r="U35" s="197"/>
      <c r="V35" s="197"/>
      <c r="W35" s="197"/>
      <c r="X35" s="197"/>
      <c r="Y35" s="197"/>
      <c r="Z35" s="197"/>
      <c r="AA35" s="197"/>
      <c r="AB35" s="197"/>
      <c r="AC35" s="197"/>
      <c r="AD35" s="197"/>
      <c r="AE35" s="197"/>
      <c r="AF35" s="197"/>
      <c r="AG35" s="197"/>
      <c r="AH35" s="198"/>
    </row>
    <row r="36" spans="1:34" ht="37.5" customHeight="1">
      <c r="A36" s="202"/>
      <c r="B36" s="203"/>
      <c r="C36" s="203"/>
      <c r="D36" s="203"/>
      <c r="E36" s="203"/>
      <c r="F36" s="203"/>
      <c r="G36" s="203"/>
      <c r="H36" s="203"/>
      <c r="I36" s="203"/>
      <c r="J36" s="203"/>
      <c r="K36" s="203"/>
      <c r="L36" s="203"/>
      <c r="M36" s="203"/>
      <c r="N36" s="203"/>
      <c r="O36" s="203"/>
      <c r="P36" s="204"/>
      <c r="Q36" s="205"/>
      <c r="R36" s="206"/>
      <c r="S36" s="206"/>
      <c r="T36" s="206"/>
      <c r="U36" s="206"/>
      <c r="V36" s="206"/>
      <c r="W36" s="206"/>
      <c r="X36" s="206"/>
      <c r="Y36" s="206"/>
      <c r="Z36" s="206"/>
      <c r="AA36" s="206"/>
      <c r="AB36" s="206"/>
      <c r="AC36" s="206"/>
      <c r="AD36" s="206"/>
      <c r="AE36" s="206"/>
      <c r="AF36" s="206"/>
      <c r="AG36" s="206"/>
      <c r="AH36" s="207"/>
    </row>
    <row r="37" spans="1:34" ht="18" customHeight="1">
      <c r="A37" s="171" t="s">
        <v>3</v>
      </c>
      <c r="B37" s="172"/>
      <c r="C37" s="172"/>
      <c r="D37" s="172"/>
      <c r="E37" s="172"/>
      <c r="F37" s="172"/>
      <c r="G37" s="172"/>
      <c r="H37" s="172"/>
      <c r="I37" s="172"/>
      <c r="J37" s="172"/>
      <c r="K37" s="172"/>
      <c r="L37" s="172"/>
      <c r="M37" s="172"/>
      <c r="N37" s="172"/>
      <c r="O37" s="172"/>
      <c r="P37" s="173"/>
      <c r="Q37" s="174" t="s">
        <v>3</v>
      </c>
      <c r="R37" s="175"/>
      <c r="S37" s="175"/>
      <c r="T37" s="175"/>
      <c r="U37" s="175"/>
      <c r="V37" s="175"/>
      <c r="W37" s="175"/>
      <c r="X37" s="175"/>
      <c r="Y37" s="175"/>
      <c r="Z37" s="175"/>
      <c r="AA37" s="175"/>
      <c r="AB37" s="175"/>
      <c r="AC37" s="175"/>
      <c r="AD37" s="175"/>
      <c r="AE37" s="175"/>
      <c r="AF37" s="175"/>
      <c r="AG37" s="175"/>
      <c r="AH37" s="176"/>
    </row>
    <row r="38" spans="1:34" ht="3.75" customHeight="1">
      <c r="A38" s="79"/>
      <c r="B38" s="20"/>
      <c r="C38" s="20"/>
      <c r="D38" s="20"/>
      <c r="E38" s="20"/>
      <c r="F38" s="20"/>
      <c r="G38" s="20"/>
      <c r="H38" s="20"/>
      <c r="I38" s="20"/>
      <c r="J38" s="20"/>
      <c r="K38" s="20"/>
      <c r="L38" s="20"/>
      <c r="M38" s="20"/>
      <c r="N38" s="20"/>
      <c r="O38" s="20"/>
      <c r="P38" s="21"/>
      <c r="Q38" s="78"/>
      <c r="R38" s="23"/>
      <c r="S38" s="23"/>
      <c r="T38" s="23"/>
      <c r="U38" s="23"/>
      <c r="V38" s="23"/>
      <c r="W38" s="23"/>
      <c r="X38" s="23"/>
      <c r="Y38" s="23"/>
      <c r="Z38" s="23"/>
      <c r="AA38" s="23"/>
      <c r="AB38" s="23"/>
      <c r="AC38" s="23"/>
      <c r="AD38" s="23"/>
      <c r="AE38" s="23"/>
      <c r="AF38" s="23"/>
      <c r="AG38" s="23"/>
      <c r="AH38" s="24"/>
    </row>
    <row r="39" spans="1:34" ht="42.75" customHeight="1">
      <c r="A39" s="190" t="s">
        <v>16</v>
      </c>
      <c r="B39" s="191"/>
      <c r="C39" s="191"/>
      <c r="D39" s="191"/>
      <c r="E39" s="191"/>
      <c r="F39" s="191"/>
      <c r="G39" s="191"/>
      <c r="H39" s="191"/>
      <c r="I39" s="191"/>
      <c r="J39" s="191"/>
      <c r="K39" s="191"/>
      <c r="L39" s="191"/>
      <c r="M39" s="191"/>
      <c r="N39" s="191"/>
      <c r="O39" s="191"/>
      <c r="P39" s="192"/>
      <c r="Q39" s="193" t="s">
        <v>4</v>
      </c>
      <c r="R39" s="194"/>
      <c r="S39" s="194"/>
      <c r="T39" s="194"/>
      <c r="U39" s="194"/>
      <c r="V39" s="194"/>
      <c r="W39" s="194"/>
      <c r="X39" s="194"/>
      <c r="Y39" s="194"/>
      <c r="Z39" s="194"/>
      <c r="AA39" s="194"/>
      <c r="AB39" s="194"/>
      <c r="AC39" s="194"/>
      <c r="AD39" s="194"/>
      <c r="AE39" s="194"/>
      <c r="AF39" s="194"/>
      <c r="AG39" s="194"/>
      <c r="AH39" s="195"/>
    </row>
  </sheetData>
  <sheetProtection password="E1E8" sheet="1" objects="1" scenarios="1" selectLockedCells="1"/>
  <mergeCells count="20">
    <mergeCell ref="A35:P35"/>
    <mergeCell ref="Q35:AH35"/>
    <mergeCell ref="AF11:AG11"/>
    <mergeCell ref="P13:Q13"/>
    <mergeCell ref="A15:AG15"/>
    <mergeCell ref="A24:B24"/>
    <mergeCell ref="A25:B25"/>
    <mergeCell ref="A28:B28"/>
    <mergeCell ref="A29:B29"/>
    <mergeCell ref="O31:R31"/>
    <mergeCell ref="Z31:AG31"/>
    <mergeCell ref="A32:AH32"/>
    <mergeCell ref="A33:AH33"/>
    <mergeCell ref="A26:B26"/>
    <mergeCell ref="A36:P36"/>
    <mergeCell ref="Q36:AH36"/>
    <mergeCell ref="A37:P37"/>
    <mergeCell ref="Q37:AH37"/>
    <mergeCell ref="A39:P39"/>
    <mergeCell ref="Q39:AH39"/>
  </mergeCells>
  <dataValidations count="1">
    <dataValidation type="list" allowBlank="1" showInputMessage="1" showErrorMessage="1" sqref="B17:B23">
      <formula1>"iF,eE,ohne FuE-Kategorie"</formula1>
    </dataValidation>
  </dataValidations>
  <printOptions horizontalCentered="1"/>
  <pageMargins left="0.19685039370078741" right="0.19685039370078741" top="0.39370078740157483" bottom="0.39370078740157483" header="0" footer="0"/>
  <pageSetup paperSize="9" scale="91" orientation="landscape" r:id="rId1"/>
  <headerFooter alignWithMargins="0">
    <oddFooter>&amp;L&amp;7TAB-11028/11.&amp;K00000017</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65</vt:i4>
      </vt:variant>
    </vt:vector>
  </HeadingPairs>
  <TitlesOfParts>
    <vt:vector size="79" baseType="lpstr">
      <vt:lpstr>Startseite</vt:lpstr>
      <vt:lpstr>Stundennachweis Januar</vt:lpstr>
      <vt:lpstr>Stundennachweis Februar</vt:lpstr>
      <vt:lpstr>Stundennachweis März</vt:lpstr>
      <vt:lpstr>Stundennachweis April</vt:lpstr>
      <vt:lpstr>Stundennachweis Mai</vt:lpstr>
      <vt:lpstr>Stundennachweis Juni</vt:lpstr>
      <vt:lpstr>Stundennachweis Juli</vt:lpstr>
      <vt:lpstr>Stundennachweis August</vt:lpstr>
      <vt:lpstr>Stundennachweis September</vt:lpstr>
      <vt:lpstr>Stundennachweis Oktober</vt:lpstr>
      <vt:lpstr>Stundennachweis November</vt:lpstr>
      <vt:lpstr>Stundennachweis Dezember</vt:lpstr>
      <vt:lpstr>Berechnung Abschreibungsbetrag</vt:lpstr>
      <vt:lpstr>'Berechnung Abschreibungsbetrag'!aktenzeichen</vt:lpstr>
      <vt:lpstr>'Stundennachweis April'!aktenzeichen</vt:lpstr>
      <vt:lpstr>'Stundennachweis August'!aktenzeichen</vt:lpstr>
      <vt:lpstr>'Stundennachweis Dezember'!aktenzeichen</vt:lpstr>
      <vt:lpstr>'Stundennachweis Februar'!aktenzeichen</vt:lpstr>
      <vt:lpstr>'Stundennachweis Juli'!aktenzeichen</vt:lpstr>
      <vt:lpstr>'Stundennachweis Juni'!aktenzeichen</vt:lpstr>
      <vt:lpstr>'Stundennachweis Mai'!aktenzeichen</vt:lpstr>
      <vt:lpstr>'Stundennachweis März'!aktenzeichen</vt:lpstr>
      <vt:lpstr>'Stundennachweis November'!aktenzeichen</vt:lpstr>
      <vt:lpstr>'Stundennachweis Oktober'!aktenzeichen</vt:lpstr>
      <vt:lpstr>'Stundennachweis September'!aktenzeichen</vt:lpstr>
      <vt:lpstr>aktenzeichen</vt:lpstr>
      <vt:lpstr>'Berechnung Abschreibungsbetrag'!antragsteller_name</vt:lpstr>
      <vt:lpstr>'Stundennachweis April'!antragsteller_name</vt:lpstr>
      <vt:lpstr>'Stundennachweis August'!antragsteller_name</vt:lpstr>
      <vt:lpstr>'Stundennachweis Dezember'!antragsteller_name</vt:lpstr>
      <vt:lpstr>'Stundennachweis Februar'!antragsteller_name</vt:lpstr>
      <vt:lpstr>'Stundennachweis Juli'!antragsteller_name</vt:lpstr>
      <vt:lpstr>'Stundennachweis Juni'!antragsteller_name</vt:lpstr>
      <vt:lpstr>'Stundennachweis Mai'!antragsteller_name</vt:lpstr>
      <vt:lpstr>'Stundennachweis März'!antragsteller_name</vt:lpstr>
      <vt:lpstr>'Stundennachweis November'!antragsteller_name</vt:lpstr>
      <vt:lpstr>'Stundennachweis Oktober'!antragsteller_name</vt:lpstr>
      <vt:lpstr>'Stundennachweis September'!antragsteller_name</vt:lpstr>
      <vt:lpstr>antragsteller_name</vt:lpstr>
      <vt:lpstr>'Berechnung Abschreibungsbetrag'!vorhaben_ort</vt:lpstr>
      <vt:lpstr>'Stundennachweis April'!vorhaben_ort</vt:lpstr>
      <vt:lpstr>'Stundennachweis August'!vorhaben_ort</vt:lpstr>
      <vt:lpstr>'Stundennachweis Dezember'!vorhaben_ort</vt:lpstr>
      <vt:lpstr>'Stundennachweis Februar'!vorhaben_ort</vt:lpstr>
      <vt:lpstr>'Stundennachweis Juli'!vorhaben_ort</vt:lpstr>
      <vt:lpstr>'Stundennachweis Juni'!vorhaben_ort</vt:lpstr>
      <vt:lpstr>'Stundennachweis Mai'!vorhaben_ort</vt:lpstr>
      <vt:lpstr>'Stundennachweis März'!vorhaben_ort</vt:lpstr>
      <vt:lpstr>'Stundennachweis November'!vorhaben_ort</vt:lpstr>
      <vt:lpstr>'Stundennachweis Oktober'!vorhaben_ort</vt:lpstr>
      <vt:lpstr>'Stundennachweis September'!vorhaben_ort</vt:lpstr>
      <vt:lpstr>vorhaben_ort</vt:lpstr>
      <vt:lpstr>'Berechnung Abschreibungsbetrag'!vorhaben_plz</vt:lpstr>
      <vt:lpstr>'Stundennachweis April'!vorhaben_plz</vt:lpstr>
      <vt:lpstr>'Stundennachweis August'!vorhaben_plz</vt:lpstr>
      <vt:lpstr>'Stundennachweis Dezember'!vorhaben_plz</vt:lpstr>
      <vt:lpstr>'Stundennachweis Februar'!vorhaben_plz</vt:lpstr>
      <vt:lpstr>'Stundennachweis Juli'!vorhaben_plz</vt:lpstr>
      <vt:lpstr>'Stundennachweis Juni'!vorhaben_plz</vt:lpstr>
      <vt:lpstr>'Stundennachweis Mai'!vorhaben_plz</vt:lpstr>
      <vt:lpstr>'Stundennachweis März'!vorhaben_plz</vt:lpstr>
      <vt:lpstr>'Stundennachweis November'!vorhaben_plz</vt:lpstr>
      <vt:lpstr>'Stundennachweis Oktober'!vorhaben_plz</vt:lpstr>
      <vt:lpstr>'Stundennachweis September'!vorhaben_plz</vt:lpstr>
      <vt:lpstr>vorhaben_plz</vt:lpstr>
      <vt:lpstr>'Berechnung Abschreibungsbetrag'!vorhaben_straße</vt:lpstr>
      <vt:lpstr>'Stundennachweis April'!vorhaben_straße</vt:lpstr>
      <vt:lpstr>'Stundennachweis August'!vorhaben_straße</vt:lpstr>
      <vt:lpstr>'Stundennachweis Dezember'!vorhaben_straße</vt:lpstr>
      <vt:lpstr>'Stundennachweis Februar'!vorhaben_straße</vt:lpstr>
      <vt:lpstr>'Stundennachweis Juli'!vorhaben_straße</vt:lpstr>
      <vt:lpstr>'Stundennachweis Juni'!vorhaben_straße</vt:lpstr>
      <vt:lpstr>'Stundennachweis Mai'!vorhaben_straße</vt:lpstr>
      <vt:lpstr>'Stundennachweis März'!vorhaben_straße</vt:lpstr>
      <vt:lpstr>'Stundennachweis November'!vorhaben_straße</vt:lpstr>
      <vt:lpstr>'Stundennachweis Oktober'!vorhaben_straße</vt:lpstr>
      <vt:lpstr>'Stundennachweis September'!vorhaben_straße</vt:lpstr>
      <vt:lpstr>vorhaben_straße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Gundula Nordmann</cp:lastModifiedBy>
  <cp:lastPrinted>2017-11-06T10:32:50Z</cp:lastPrinted>
  <dcterms:created xsi:type="dcterms:W3CDTF">2003-09-18T09:57:02Z</dcterms:created>
  <dcterms:modified xsi:type="dcterms:W3CDTF">2017-11-06T10:33:42Z</dcterms:modified>
</cp:coreProperties>
</file>