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mular\Interneteinstellung\"/>
    </mc:Choice>
  </mc:AlternateContent>
  <bookViews>
    <workbookView xWindow="0" yWindow="0" windowWidth="25200" windowHeight="1183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J16" i="1" l="1"/>
  <c r="L16" i="1" s="1"/>
  <c r="J22" i="1"/>
  <c r="L22" i="1" s="1"/>
  <c r="J12" i="1"/>
  <c r="L12" i="1" s="1"/>
  <c r="H18" i="1" s="1"/>
  <c r="H24" i="1" s="1"/>
</calcChain>
</file>

<file path=xl/sharedStrings.xml><?xml version="1.0" encoding="utf-8"?>
<sst xmlns="http://schemas.openxmlformats.org/spreadsheetml/2006/main" count="40" uniqueCount="30">
  <si>
    <t>Antragsteller</t>
  </si>
  <si>
    <t>Unternehmensgröße</t>
  </si>
  <si>
    <t>Vergütung</t>
  </si>
  <si>
    <t xml:space="preserve">Punkte </t>
  </si>
  <si>
    <t>Ergebnis</t>
  </si>
  <si>
    <t>x</t>
  </si>
  <si>
    <t>Mehrfachförderung in dieser Richtlinie</t>
  </si>
  <si>
    <t>Bewertung von Anträgen zur Förderung von Stipendien</t>
  </si>
  <si>
    <t xml:space="preserve">Faktor </t>
  </si>
  <si>
    <t>0 Punkte</t>
  </si>
  <si>
    <t>1 Punkt</t>
  </si>
  <si>
    <t>2 Punkte</t>
  </si>
  <si>
    <t>3 Punkte</t>
  </si>
  <si>
    <t xml:space="preserve">bisher keine bewilligten Projekte     </t>
  </si>
  <si>
    <t>mittleres Unternehmen</t>
  </si>
  <si>
    <t xml:space="preserve">kleines Unternehmen </t>
  </si>
  <si>
    <t xml:space="preserve">Kleinstunternehmen </t>
  </si>
  <si>
    <t>Mindestpunktzahl</t>
  </si>
  <si>
    <t>erforderlich</t>
  </si>
  <si>
    <t>erreicht</t>
  </si>
  <si>
    <t xml:space="preserve">Student &lt; 750   Doktorand &lt; 1500 </t>
  </si>
  <si>
    <t xml:space="preserve">Student &gt;= 750   Doktorand &gt;= 1500  </t>
  </si>
  <si>
    <t xml:space="preserve">Student &gt;= 850  Doktorand &gt;= 1600 </t>
  </si>
  <si>
    <t xml:space="preserve">Student &gt;950   Doktorand &gt;1700 </t>
  </si>
  <si>
    <t>gesamt</t>
  </si>
  <si>
    <t>Anzahl bisher bewilligte Projekte                    &gt;= 5</t>
  </si>
  <si>
    <t>Anzahl bisher                     bewilligte Projekte                   &gt;= 3</t>
  </si>
  <si>
    <t xml:space="preserve">Anzahl bisher bewilligte Projekte                  &gt;= 1 </t>
  </si>
  <si>
    <t>monatliches Stipendium in €</t>
  </si>
  <si>
    <t>Richtlinie zur Förderung der Forschungs- und Entwicklungsintensität in Thüringer Unternehmen und Forschungseinrichtungen - Gewinnung von Personal für Forschung und Entwicklung (FuE), Gestaltung, Durchsetzung, Vermarktung von Innovationen und Vernetzung zu Innovationsketten - aus Mitteln des Europäischen Sozialfonds und des Freistaates Thüringen (FuE-Personal-Richtlinie)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</si>
</sst>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2" tint="-0.749992370372631"/>
      <name val="Arial"/>
      <family val="2"/>
    </font>
    <font>
      <sz val="12"/>
      <color theme="2" tint="-0.74999237037263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theme="0"/>
      </bottom>
      <diagonal/>
    </border>
    <border>
      <left/>
      <right style="hair">
        <color indexed="64"/>
      </right>
      <top style="hair">
        <color indexed="64"/>
      </top>
      <bottom style="hair">
        <color theme="0"/>
      </bottom>
      <diagonal/>
    </border>
    <border>
      <left/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/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 style="hair">
        <color indexed="64"/>
      </left>
      <right/>
      <top style="hair">
        <color theme="0"/>
      </top>
      <bottom style="hair">
        <color indexed="64"/>
      </bottom>
      <diagonal/>
    </border>
    <border>
      <left/>
      <right/>
      <top style="hair">
        <color theme="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theme="0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theme="0"/>
      </top>
      <bottom style="hair">
        <color indexed="64"/>
      </bottom>
      <diagonal/>
    </border>
    <border>
      <left style="thin">
        <color theme="0"/>
      </left>
      <right style="hair">
        <color indexed="64"/>
      </right>
      <top/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/>
      <top/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0" fillId="2" borderId="3" xfId="0" applyFill="1" applyBorder="1" applyProtection="1"/>
    <xf numFmtId="0" fontId="0" fillId="2" borderId="2" xfId="0" applyFill="1" applyBorder="1" applyProtection="1"/>
    <xf numFmtId="0" fontId="0" fillId="2" borderId="1" xfId="0" applyFill="1" applyBorder="1" applyProtection="1"/>
    <xf numFmtId="0" fontId="0" fillId="3" borderId="8" xfId="0" applyFill="1" applyBorder="1" applyProtection="1"/>
    <xf numFmtId="0" fontId="0" fillId="2" borderId="6" xfId="0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3" fillId="2" borderId="2" xfId="0" applyFont="1" applyFill="1" applyBorder="1" applyProtection="1"/>
    <xf numFmtId="0" fontId="0" fillId="0" borderId="0" xfId="0" applyProtection="1"/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Protection="1"/>
    <xf numFmtId="0" fontId="0" fillId="2" borderId="5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right"/>
    </xf>
    <xf numFmtId="0" fontId="0" fillId="0" borderId="6" xfId="0" applyBorder="1" applyProtection="1"/>
    <xf numFmtId="0" fontId="0" fillId="0" borderId="7" xfId="0" applyBorder="1" applyProtection="1"/>
    <xf numFmtId="0" fontId="0" fillId="5" borderId="0" xfId="0" applyFill="1" applyProtection="1"/>
    <xf numFmtId="0" fontId="7" fillId="4" borderId="20" xfId="0" applyFont="1" applyFill="1" applyBorder="1" applyProtection="1"/>
    <xf numFmtId="0" fontId="6" fillId="4" borderId="21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 wrapText="1"/>
    </xf>
    <xf numFmtId="0" fontId="0" fillId="0" borderId="17" xfId="0" applyBorder="1" applyProtection="1"/>
    <xf numFmtId="0" fontId="6" fillId="4" borderId="24" xfId="0" applyFont="1" applyFill="1" applyBorder="1" applyAlignment="1" applyProtection="1">
      <alignment horizontal="center" vertical="center"/>
    </xf>
    <xf numFmtId="0" fontId="0" fillId="2" borderId="25" xfId="0" applyFill="1" applyBorder="1" applyProtection="1"/>
    <xf numFmtId="0" fontId="0" fillId="3" borderId="6" xfId="0" applyFill="1" applyBorder="1" applyProtection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6" fillId="4" borderId="30" xfId="0" applyFont="1" applyFill="1" applyBorder="1" applyAlignment="1" applyProtection="1">
      <alignment horizontal="center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0" fontId="11" fillId="2" borderId="33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6" fillId="4" borderId="35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center" vertical="center"/>
    </xf>
    <xf numFmtId="0" fontId="9" fillId="2" borderId="38" xfId="0" applyFont="1" applyFill="1" applyBorder="1" applyAlignment="1" applyProtection="1">
      <alignment horizontal="center" vertical="center"/>
    </xf>
    <xf numFmtId="0" fontId="12" fillId="2" borderId="38" xfId="0" applyFont="1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6" fillId="4" borderId="35" xfId="0" applyFont="1" applyFill="1" applyBorder="1" applyAlignment="1" applyProtection="1">
      <alignment horizontal="center" vertical="top"/>
    </xf>
    <xf numFmtId="0" fontId="0" fillId="2" borderId="35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4" borderId="0" xfId="0" applyFont="1" applyFill="1" applyAlignment="1" applyProtection="1">
      <alignment horizontal="center" vertical="center" wrapText="1"/>
    </xf>
    <xf numFmtId="0" fontId="8" fillId="2" borderId="12" xfId="0" applyFont="1" applyFill="1" applyBorder="1" applyProtection="1"/>
    <xf numFmtId="0" fontId="8" fillId="2" borderId="13" xfId="0" applyFont="1" applyFill="1" applyBorder="1" applyProtection="1"/>
    <xf numFmtId="0" fontId="8" fillId="2" borderId="23" xfId="0" applyFont="1" applyFill="1" applyBorder="1" applyProtection="1"/>
    <xf numFmtId="0" fontId="8" fillId="2" borderId="14" xfId="0" applyFont="1" applyFill="1" applyBorder="1" applyAlignment="1" applyProtection="1">
      <alignment horizontal="left"/>
    </xf>
    <xf numFmtId="0" fontId="8" fillId="2" borderId="15" xfId="0" applyFont="1" applyFill="1" applyBorder="1" applyAlignment="1" applyProtection="1">
      <alignment horizontal="left"/>
    </xf>
    <xf numFmtId="0" fontId="8" fillId="2" borderId="3" xfId="0" applyFont="1" applyFill="1" applyBorder="1" applyAlignment="1" applyProtection="1">
      <alignment horizontal="left"/>
    </xf>
    <xf numFmtId="0" fontId="8" fillId="2" borderId="18" xfId="0" applyFont="1" applyFill="1" applyBorder="1" applyAlignment="1" applyProtection="1">
      <alignment horizontal="left"/>
    </xf>
    <xf numFmtId="0" fontId="8" fillId="2" borderId="17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8" fillId="2" borderId="22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 wrapText="1"/>
    </xf>
    <xf numFmtId="0" fontId="4" fillId="2" borderId="11" xfId="0" applyFont="1" applyFill="1" applyBorder="1" applyAlignment="1" applyProtection="1">
      <alignment horizontal="left" wrapText="1"/>
    </xf>
    <xf numFmtId="0" fontId="4" fillId="2" borderId="9" xfId="0" applyFont="1" applyFill="1" applyBorder="1" applyAlignment="1" applyProtection="1">
      <alignment horizontal="left" wrapText="1"/>
    </xf>
    <xf numFmtId="0" fontId="6" fillId="4" borderId="27" xfId="0" applyFont="1" applyFill="1" applyBorder="1" applyAlignment="1" applyProtection="1">
      <alignment horizontal="center" vertical="center"/>
    </xf>
    <xf numFmtId="0" fontId="6" fillId="4" borderId="28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left" vertical="center"/>
    </xf>
    <xf numFmtId="0" fontId="6" fillId="4" borderId="20" xfId="0" applyFont="1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</cellXfs>
  <cellStyles count="1">
    <cellStyle name="Standard" xfId="0" builtinId="0"/>
  </cellStyles>
  <dxfs count="1"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9525</xdr:rowOff>
    </xdr:from>
    <xdr:to>
      <xdr:col>11</xdr:col>
      <xdr:colOff>653960</xdr:colOff>
      <xdr:row>0</xdr:row>
      <xdr:rowOff>762000</xdr:rowOff>
    </xdr:to>
    <xdr:pic>
      <xdr:nvPicPr>
        <xdr:cNvPr id="4" name="Grafik 3" descr="esf-eu-tab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09925" y="9525"/>
          <a:ext cx="382578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1"/>
  <sheetViews>
    <sheetView tabSelected="1" zoomScale="142" zoomScaleNormal="142" workbookViewId="0">
      <selection activeCell="B12" sqref="B12"/>
    </sheetView>
  </sheetViews>
  <sheetFormatPr baseColWidth="10" defaultRowHeight="15" x14ac:dyDescent="0.2"/>
  <cols>
    <col min="1" max="1" width="13.21875" customWidth="1"/>
    <col min="2" max="2" width="11.33203125" customWidth="1"/>
    <col min="3" max="3" width="3.6640625" hidden="1" customWidth="1"/>
    <col min="4" max="4" width="12.33203125" customWidth="1"/>
    <col min="5" max="5" width="3.88671875" hidden="1" customWidth="1"/>
    <col min="6" max="6" width="12" customWidth="1"/>
    <col min="7" max="7" width="2" hidden="1" customWidth="1"/>
    <col min="8" max="8" width="11.88671875" customWidth="1"/>
    <col min="9" max="9" width="4.33203125" hidden="1" customWidth="1"/>
    <col min="10" max="10" width="6.21875" customWidth="1"/>
    <col min="11" max="11" width="7.44140625" customWidth="1"/>
    <col min="12" max="12" width="8" customWidth="1"/>
    <col min="13" max="13" width="0" hidden="1" customWidth="1"/>
    <col min="14" max="49" width="11.5546875" style="9"/>
  </cols>
  <sheetData>
    <row r="1" spans="1:13" ht="66.7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ht="84" customHeight="1" x14ac:dyDescent="0.2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3" ht="6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37.5" customHeight="1" x14ac:dyDescent="0.2">
      <c r="A4" s="78" t="s">
        <v>7</v>
      </c>
      <c r="B4" s="79"/>
      <c r="C4" s="79"/>
      <c r="D4" s="79"/>
      <c r="E4" s="79"/>
      <c r="F4" s="79"/>
      <c r="G4" s="79"/>
      <c r="H4" s="79"/>
      <c r="I4" s="17"/>
      <c r="J4" s="18" t="s">
        <v>3</v>
      </c>
      <c r="K4" s="19" t="s">
        <v>8</v>
      </c>
      <c r="L4" s="21" t="s">
        <v>4</v>
      </c>
      <c r="M4" s="1" t="s">
        <v>5</v>
      </c>
    </row>
    <row r="5" spans="1:13" ht="76.5" hidden="1" customHeight="1" x14ac:dyDescent="0.2">
      <c r="A5" s="76"/>
      <c r="B5" s="73"/>
      <c r="C5" s="74"/>
      <c r="D5" s="74"/>
      <c r="E5" s="74"/>
      <c r="F5" s="74"/>
      <c r="G5" s="74"/>
      <c r="H5" s="75"/>
      <c r="I5" s="10"/>
      <c r="J5" s="11"/>
      <c r="K5" s="12"/>
      <c r="L5" s="22"/>
      <c r="M5" s="1"/>
    </row>
    <row r="6" spans="1:13" hidden="1" x14ac:dyDescent="0.2">
      <c r="A6" s="76"/>
      <c r="B6" s="7"/>
      <c r="C6" s="7"/>
      <c r="D6" s="7"/>
      <c r="E6" s="7"/>
      <c r="F6" s="7"/>
      <c r="G6" s="7"/>
      <c r="H6" s="7"/>
      <c r="I6" s="13"/>
      <c r="J6" s="2"/>
      <c r="K6" s="3"/>
      <c r="L6" s="3"/>
      <c r="M6" s="1"/>
    </row>
    <row r="7" spans="1:13" hidden="1" x14ac:dyDescent="0.2">
      <c r="A7" s="76"/>
      <c r="B7" s="8"/>
      <c r="C7" s="8"/>
      <c r="D7" s="8"/>
      <c r="E7" s="8"/>
      <c r="F7" s="8"/>
      <c r="G7" s="8"/>
      <c r="H7" s="8"/>
      <c r="I7" s="4"/>
      <c r="J7" s="2"/>
      <c r="K7" s="3"/>
      <c r="L7" s="3"/>
      <c r="M7" s="1"/>
    </row>
    <row r="8" spans="1:13" ht="41.25" hidden="1" customHeight="1" x14ac:dyDescent="0.2">
      <c r="A8" s="76"/>
      <c r="B8" s="14"/>
      <c r="C8" s="14"/>
      <c r="D8" s="14"/>
      <c r="E8" s="14"/>
      <c r="F8" s="14"/>
      <c r="G8" s="14"/>
      <c r="H8" s="14"/>
      <c r="I8" s="15"/>
      <c r="J8" s="5"/>
      <c r="K8" s="6"/>
      <c r="L8" s="23"/>
      <c r="M8" s="1"/>
    </row>
    <row r="9" spans="1:13" ht="21" customHeight="1" x14ac:dyDescent="0.2">
      <c r="A9" s="76" t="s">
        <v>0</v>
      </c>
      <c r="B9" s="63" t="s">
        <v>6</v>
      </c>
      <c r="C9" s="64"/>
      <c r="D9" s="64"/>
      <c r="E9" s="64"/>
      <c r="F9" s="64"/>
      <c r="G9" s="64"/>
      <c r="H9" s="64"/>
      <c r="I9" s="64"/>
      <c r="J9" s="64"/>
      <c r="K9" s="64"/>
      <c r="L9" s="65"/>
      <c r="M9" s="1"/>
    </row>
    <row r="10" spans="1:13" ht="45.75" customHeight="1" x14ac:dyDescent="0.2">
      <c r="A10" s="76"/>
      <c r="B10" s="24" t="s">
        <v>25</v>
      </c>
      <c r="C10" s="25">
        <v>0</v>
      </c>
      <c r="D10" s="24" t="s">
        <v>26</v>
      </c>
      <c r="E10" s="24">
        <v>1</v>
      </c>
      <c r="F10" s="24" t="s">
        <v>27</v>
      </c>
      <c r="G10" s="26">
        <v>2</v>
      </c>
      <c r="H10" s="24" t="s">
        <v>13</v>
      </c>
      <c r="I10" s="27">
        <v>3</v>
      </c>
      <c r="J10" s="80"/>
      <c r="K10" s="81"/>
      <c r="L10" s="82"/>
      <c r="M10" s="1"/>
    </row>
    <row r="11" spans="1:13" x14ac:dyDescent="0.2">
      <c r="A11" s="76"/>
      <c r="B11" s="42" t="s">
        <v>9</v>
      </c>
      <c r="C11" s="42"/>
      <c r="D11" s="42" t="s">
        <v>10</v>
      </c>
      <c r="E11" s="42"/>
      <c r="F11" s="42" t="s">
        <v>11</v>
      </c>
      <c r="G11" s="42"/>
      <c r="H11" s="42" t="s">
        <v>12</v>
      </c>
      <c r="I11" s="33"/>
      <c r="J11" s="58"/>
      <c r="K11" s="58"/>
      <c r="L11" s="58"/>
      <c r="M11" s="1"/>
    </row>
    <row r="12" spans="1:13" ht="41.25" customHeight="1" x14ac:dyDescent="0.2">
      <c r="A12" s="76"/>
      <c r="B12" s="30"/>
      <c r="C12" s="30"/>
      <c r="D12" s="30"/>
      <c r="E12" s="30"/>
      <c r="F12" s="30"/>
      <c r="G12" s="30"/>
      <c r="H12" s="30"/>
      <c r="I12" s="31"/>
      <c r="J12" s="32" t="str">
        <f>IF(B12=$M$4,C10,IF(D12=$M$4,E10,IF(F12=$M$4,G10,IF(H12=$M$4,I10,"keine"))))</f>
        <v>keine</v>
      </c>
      <c r="K12" s="33">
        <v>3</v>
      </c>
      <c r="L12" s="34">
        <f>IF(J12="keine",0,J12*K12)</f>
        <v>0</v>
      </c>
      <c r="M12" s="1"/>
    </row>
    <row r="13" spans="1:13" ht="18" customHeight="1" x14ac:dyDescent="0.2">
      <c r="A13" s="76"/>
      <c r="B13" s="66" t="s">
        <v>1</v>
      </c>
      <c r="C13" s="67"/>
      <c r="D13" s="67"/>
      <c r="E13" s="67"/>
      <c r="F13" s="67"/>
      <c r="G13" s="67"/>
      <c r="H13" s="67"/>
      <c r="I13" s="67"/>
      <c r="J13" s="67"/>
      <c r="K13" s="67"/>
      <c r="L13" s="68"/>
      <c r="M13" s="1"/>
    </row>
    <row r="14" spans="1:13" ht="39" customHeight="1" x14ac:dyDescent="0.2">
      <c r="A14" s="76"/>
      <c r="B14" s="24" t="s">
        <v>14</v>
      </c>
      <c r="C14" s="24">
        <v>1</v>
      </c>
      <c r="D14" s="24" t="s">
        <v>15</v>
      </c>
      <c r="E14" s="24">
        <v>2</v>
      </c>
      <c r="F14" s="24" t="s">
        <v>16</v>
      </c>
      <c r="G14" s="24">
        <v>3</v>
      </c>
      <c r="H14" s="28"/>
      <c r="I14" s="29"/>
      <c r="J14" s="80"/>
      <c r="K14" s="81"/>
      <c r="L14" s="82"/>
      <c r="M14" s="1"/>
    </row>
    <row r="15" spans="1:13" x14ac:dyDescent="0.2">
      <c r="A15" s="76"/>
      <c r="B15" s="42" t="s">
        <v>10</v>
      </c>
      <c r="C15" s="42"/>
      <c r="D15" s="42" t="s">
        <v>11</v>
      </c>
      <c r="E15" s="42"/>
      <c r="F15" s="42" t="s">
        <v>12</v>
      </c>
      <c r="G15" s="42"/>
      <c r="H15" s="42"/>
      <c r="I15" s="33"/>
      <c r="J15" s="58"/>
      <c r="K15" s="58"/>
      <c r="L15" s="58"/>
      <c r="M15" s="1"/>
    </row>
    <row r="16" spans="1:13" ht="42" customHeight="1" x14ac:dyDescent="0.2">
      <c r="A16" s="76"/>
      <c r="B16" s="30"/>
      <c r="C16" s="30"/>
      <c r="D16" s="30"/>
      <c r="E16" s="30"/>
      <c r="F16" s="30"/>
      <c r="G16" s="30"/>
      <c r="H16" s="35"/>
      <c r="I16" s="36"/>
      <c r="J16" s="37" t="str">
        <f>IF(B16=$M$4,C14,IF(D16=$M$4,E14,IF(F16=$M$4,G14,"keine")))</f>
        <v>keine</v>
      </c>
      <c r="K16" s="33">
        <v>3</v>
      </c>
      <c r="L16" s="34">
        <f>IF(J16="keine",0,J16*K16)</f>
        <v>0</v>
      </c>
      <c r="M16" s="1"/>
    </row>
    <row r="17" spans="1:13" ht="16.5" customHeight="1" x14ac:dyDescent="0.2">
      <c r="A17" s="43" t="s">
        <v>17</v>
      </c>
      <c r="B17" s="44"/>
      <c r="C17" s="44"/>
      <c r="D17" s="44"/>
      <c r="E17" s="45"/>
      <c r="F17" s="46" t="s">
        <v>18</v>
      </c>
      <c r="G17" s="46"/>
      <c r="H17" s="46" t="s">
        <v>19</v>
      </c>
      <c r="I17" s="45"/>
      <c r="J17" s="45"/>
      <c r="K17" s="45"/>
      <c r="L17" s="47"/>
      <c r="M17" s="1"/>
    </row>
    <row r="18" spans="1:13" ht="19.5" customHeight="1" x14ac:dyDescent="0.2">
      <c r="A18" s="48"/>
      <c r="B18" s="49"/>
      <c r="C18" s="49"/>
      <c r="D18" s="50"/>
      <c r="E18" s="51"/>
      <c r="F18" s="52">
        <v>8</v>
      </c>
      <c r="G18" s="52"/>
      <c r="H18" s="52">
        <f>L12+L16</f>
        <v>0</v>
      </c>
      <c r="I18" s="53"/>
      <c r="J18" s="59"/>
      <c r="K18" s="59"/>
      <c r="L18" s="59"/>
      <c r="M18" s="1"/>
    </row>
    <row r="19" spans="1:13" x14ac:dyDescent="0.2">
      <c r="A19" s="76" t="s">
        <v>2</v>
      </c>
      <c r="B19" s="69" t="s">
        <v>28</v>
      </c>
      <c r="C19" s="70"/>
      <c r="D19" s="70"/>
      <c r="E19" s="70"/>
      <c r="F19" s="70"/>
      <c r="G19" s="70"/>
      <c r="H19" s="70"/>
      <c r="I19" s="71"/>
      <c r="J19" s="70"/>
      <c r="K19" s="70"/>
      <c r="L19" s="72"/>
      <c r="M19" s="1"/>
    </row>
    <row r="20" spans="1:13" ht="42" customHeight="1" x14ac:dyDescent="0.2">
      <c r="A20" s="76"/>
      <c r="B20" s="24" t="s">
        <v>20</v>
      </c>
      <c r="C20" s="24">
        <v>0</v>
      </c>
      <c r="D20" s="24" t="s">
        <v>21</v>
      </c>
      <c r="E20" s="24">
        <v>1</v>
      </c>
      <c r="F20" s="24" t="s">
        <v>22</v>
      </c>
      <c r="G20" s="24">
        <v>2</v>
      </c>
      <c r="H20" s="24" t="s">
        <v>23</v>
      </c>
      <c r="I20" s="29">
        <v>3</v>
      </c>
      <c r="J20" s="80"/>
      <c r="K20" s="81"/>
      <c r="L20" s="82"/>
      <c r="M20" s="1"/>
    </row>
    <row r="21" spans="1:13" x14ac:dyDescent="0.2">
      <c r="A21" s="77"/>
      <c r="B21" s="42" t="s">
        <v>9</v>
      </c>
      <c r="C21" s="42"/>
      <c r="D21" s="42" t="s">
        <v>10</v>
      </c>
      <c r="E21" s="42"/>
      <c r="F21" s="42" t="s">
        <v>11</v>
      </c>
      <c r="G21" s="42"/>
      <c r="H21" s="42" t="s">
        <v>12</v>
      </c>
      <c r="I21" s="33"/>
      <c r="J21" s="58"/>
      <c r="K21" s="58"/>
      <c r="L21" s="58"/>
      <c r="M21" s="1"/>
    </row>
    <row r="22" spans="1:13" ht="39" customHeight="1" x14ac:dyDescent="0.2">
      <c r="A22" s="77"/>
      <c r="B22" s="38"/>
      <c r="C22" s="38"/>
      <c r="D22" s="38"/>
      <c r="E22" s="38"/>
      <c r="F22" s="38"/>
      <c r="G22" s="38"/>
      <c r="H22" s="38"/>
      <c r="I22" s="39"/>
      <c r="J22" s="40" t="str">
        <f>IF(B22=$M$4,C20,IF(D22=$M$4,E20,IF(F22=$M$4,G20,IF(H22=$M$4,I20,"keine"))))</f>
        <v>keine</v>
      </c>
      <c r="K22" s="41">
        <v>2</v>
      </c>
      <c r="L22" s="40">
        <f>IF(J22="keine",0,J22*K22)</f>
        <v>0</v>
      </c>
      <c r="M22" s="1"/>
    </row>
    <row r="23" spans="1:13" ht="21" customHeight="1" x14ac:dyDescent="0.2">
      <c r="A23" s="43" t="s">
        <v>17</v>
      </c>
      <c r="B23" s="44"/>
      <c r="C23" s="44"/>
      <c r="D23" s="44"/>
      <c r="E23" s="45"/>
      <c r="F23" s="46" t="s">
        <v>18</v>
      </c>
      <c r="G23" s="46"/>
      <c r="H23" s="46" t="s">
        <v>19</v>
      </c>
      <c r="I23" s="54"/>
      <c r="J23" s="54"/>
      <c r="K23" s="54"/>
      <c r="L23" s="60"/>
      <c r="M23" s="1"/>
    </row>
    <row r="24" spans="1:13" ht="19.5" customHeight="1" x14ac:dyDescent="0.2">
      <c r="A24" s="55" t="s">
        <v>24</v>
      </c>
      <c r="B24" s="49"/>
      <c r="C24" s="49"/>
      <c r="D24" s="50"/>
      <c r="E24" s="51"/>
      <c r="F24" s="52">
        <v>10</v>
      </c>
      <c r="G24" s="52"/>
      <c r="H24" s="52">
        <f>H18+L22</f>
        <v>0</v>
      </c>
      <c r="I24" s="53"/>
      <c r="J24" s="56"/>
      <c r="K24" s="57"/>
      <c r="L24" s="61"/>
      <c r="M24" s="1"/>
    </row>
    <row r="25" spans="1:13" s="9" customFormat="1" x14ac:dyDescent="0.2"/>
    <row r="26" spans="1:13" s="9" customFormat="1" x14ac:dyDescent="0.2"/>
    <row r="27" spans="1:13" s="9" customFormat="1" x14ac:dyDescent="0.2"/>
    <row r="28" spans="1:13" s="9" customFormat="1" x14ac:dyDescent="0.2"/>
    <row r="29" spans="1:13" s="9" customFormat="1" x14ac:dyDescent="0.2"/>
    <row r="30" spans="1:13" s="9" customFormat="1" x14ac:dyDescent="0.2"/>
    <row r="31" spans="1:13" s="9" customFormat="1" x14ac:dyDescent="0.2"/>
    <row r="32" spans="1:13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</sheetData>
  <sheetProtection password="E1E8" sheet="1" objects="1" scenarios="1" selectLockedCells="1"/>
  <mergeCells count="17">
    <mergeCell ref="J11:L11"/>
    <mergeCell ref="J15:L15"/>
    <mergeCell ref="J18:L18"/>
    <mergeCell ref="J21:L21"/>
    <mergeCell ref="L23:L24"/>
    <mergeCell ref="A2:L2"/>
    <mergeCell ref="B9:L9"/>
    <mergeCell ref="B13:L13"/>
    <mergeCell ref="B19:L19"/>
    <mergeCell ref="B5:H5"/>
    <mergeCell ref="A5:A8"/>
    <mergeCell ref="A9:A16"/>
    <mergeCell ref="A19:A22"/>
    <mergeCell ref="A4:H4"/>
    <mergeCell ref="J10:L10"/>
    <mergeCell ref="J14:L14"/>
    <mergeCell ref="J20:L20"/>
  </mergeCells>
  <conditionalFormatting sqref="J8 J12 J16 J22">
    <cfRule type="containsText" dxfId="0" priority="1" stopIfTrue="1" operator="containsText" text="keine">
      <formula>NOT(ISERROR(SEARCH("keine",J8)))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Gundula Nordmann</cp:lastModifiedBy>
  <cp:lastPrinted>2018-03-28T10:12:34Z</cp:lastPrinted>
  <dcterms:created xsi:type="dcterms:W3CDTF">2015-09-11T05:01:59Z</dcterms:created>
  <dcterms:modified xsi:type="dcterms:W3CDTF">2018-03-28T10:16:44Z</dcterms:modified>
</cp:coreProperties>
</file>