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S:\Formular\Interneteinstellung\"/>
    </mc:Choice>
  </mc:AlternateContent>
  <bookViews>
    <workbookView xWindow="-15" yWindow="3435" windowWidth="12315" windowHeight="3465"/>
  </bookViews>
  <sheets>
    <sheet name="Anlage zum Abrufantrag" sheetId="4" r:id="rId1"/>
    <sheet name="Tabelle1" sheetId="5" state="hidden" r:id="rId2"/>
  </sheets>
  <definedNames>
    <definedName name="_xlnm.Print_Titles" localSheetId="0">'Anlage zum Abrufantrag'!$20:$20</definedName>
  </definedNames>
  <calcPr calcId="162913"/>
</workbook>
</file>

<file path=xl/calcChain.xml><?xml version="1.0" encoding="utf-8"?>
<calcChain xmlns="http://schemas.openxmlformats.org/spreadsheetml/2006/main">
  <c r="R118" i="4" l="1"/>
  <c r="R119" i="4" s="1"/>
  <c r="Q118" i="4"/>
  <c r="Q119" i="4" s="1"/>
  <c r="P118" i="4"/>
  <c r="P119" i="4" s="1"/>
  <c r="O118" i="4"/>
  <c r="O119" i="4" s="1"/>
  <c r="N118" i="4"/>
  <c r="N119" i="4" s="1"/>
  <c r="M118" i="4"/>
  <c r="M119" i="4" s="1"/>
  <c r="L118" i="4"/>
  <c r="L119" i="4" s="1"/>
  <c r="K118" i="4"/>
  <c r="K119" i="4" s="1"/>
  <c r="J118" i="4"/>
  <c r="J119" i="4" s="1"/>
  <c r="I118" i="4"/>
  <c r="I119" i="4" s="1"/>
  <c r="H118" i="4"/>
  <c r="H119" i="4" s="1"/>
  <c r="G118" i="4"/>
  <c r="G119" i="4" s="1"/>
  <c r="R115" i="4"/>
  <c r="R116" i="4" s="1"/>
  <c r="Q115" i="4"/>
  <c r="Q116" i="4" s="1"/>
  <c r="P115" i="4"/>
  <c r="P116" i="4" s="1"/>
  <c r="O115" i="4"/>
  <c r="O116" i="4" s="1"/>
  <c r="N115" i="4"/>
  <c r="N116" i="4" s="1"/>
  <c r="M115" i="4"/>
  <c r="M116" i="4" s="1"/>
  <c r="L115" i="4"/>
  <c r="L116" i="4" s="1"/>
  <c r="K115" i="4"/>
  <c r="K116" i="4" s="1"/>
  <c r="J115" i="4"/>
  <c r="J116" i="4" s="1"/>
  <c r="I115" i="4"/>
  <c r="I116" i="4" s="1"/>
  <c r="H115" i="4"/>
  <c r="H116" i="4" s="1"/>
  <c r="G115" i="4"/>
  <c r="G116" i="4" s="1"/>
  <c r="R108" i="4"/>
  <c r="R109" i="4" s="1"/>
  <c r="Q108" i="4"/>
  <c r="Q109" i="4" s="1"/>
  <c r="P108" i="4"/>
  <c r="P109" i="4" s="1"/>
  <c r="O108" i="4"/>
  <c r="O109" i="4" s="1"/>
  <c r="N108" i="4"/>
  <c r="N109" i="4" s="1"/>
  <c r="M108" i="4"/>
  <c r="M109" i="4" s="1"/>
  <c r="L108" i="4"/>
  <c r="L109" i="4" s="1"/>
  <c r="K108" i="4"/>
  <c r="K109" i="4" s="1"/>
  <c r="J108" i="4"/>
  <c r="J109" i="4" s="1"/>
  <c r="I108" i="4"/>
  <c r="I109" i="4" s="1"/>
  <c r="H108" i="4"/>
  <c r="H109" i="4" s="1"/>
  <c r="G108" i="4"/>
  <c r="G109" i="4" s="1"/>
  <c r="R105" i="4"/>
  <c r="R106" i="4" s="1"/>
  <c r="Q105" i="4"/>
  <c r="Q106" i="4" s="1"/>
  <c r="P105" i="4"/>
  <c r="P106" i="4" s="1"/>
  <c r="O105" i="4"/>
  <c r="O106" i="4" s="1"/>
  <c r="N105" i="4"/>
  <c r="N106" i="4" s="1"/>
  <c r="M105" i="4"/>
  <c r="M106" i="4" s="1"/>
  <c r="L105" i="4"/>
  <c r="L106" i="4" s="1"/>
  <c r="K105" i="4"/>
  <c r="K106" i="4" s="1"/>
  <c r="J105" i="4"/>
  <c r="J106" i="4" s="1"/>
  <c r="I105" i="4"/>
  <c r="I106" i="4" s="1"/>
  <c r="H105" i="4"/>
  <c r="H106" i="4" s="1"/>
  <c r="G105" i="4"/>
  <c r="R98" i="4"/>
  <c r="R99" i="4" s="1"/>
  <c r="Q98" i="4"/>
  <c r="Q99" i="4" s="1"/>
  <c r="P98" i="4"/>
  <c r="P99" i="4" s="1"/>
  <c r="O98" i="4"/>
  <c r="O99" i="4" s="1"/>
  <c r="N98" i="4"/>
  <c r="N99" i="4" s="1"/>
  <c r="M98" i="4"/>
  <c r="M99" i="4" s="1"/>
  <c r="L98" i="4"/>
  <c r="L99" i="4" s="1"/>
  <c r="K98" i="4"/>
  <c r="K99" i="4" s="1"/>
  <c r="J98" i="4"/>
  <c r="J99" i="4" s="1"/>
  <c r="I98" i="4"/>
  <c r="I99" i="4" s="1"/>
  <c r="H98" i="4"/>
  <c r="H99" i="4" s="1"/>
  <c r="G98" i="4"/>
  <c r="G99" i="4" s="1"/>
  <c r="R95" i="4"/>
  <c r="R96" i="4" s="1"/>
  <c r="Q95" i="4"/>
  <c r="Q96" i="4" s="1"/>
  <c r="P95" i="4"/>
  <c r="P96" i="4" s="1"/>
  <c r="O95" i="4"/>
  <c r="O96" i="4" s="1"/>
  <c r="N95" i="4"/>
  <c r="N96" i="4" s="1"/>
  <c r="M95" i="4"/>
  <c r="M96" i="4" s="1"/>
  <c r="L95" i="4"/>
  <c r="L96" i="4" s="1"/>
  <c r="K95" i="4"/>
  <c r="K96" i="4" s="1"/>
  <c r="J95" i="4"/>
  <c r="J96" i="4" s="1"/>
  <c r="I95" i="4"/>
  <c r="I96" i="4" s="1"/>
  <c r="H95" i="4"/>
  <c r="H96" i="4" s="1"/>
  <c r="G95" i="4"/>
  <c r="G96" i="4" s="1"/>
  <c r="R88" i="4"/>
  <c r="R89" i="4" s="1"/>
  <c r="Q88" i="4"/>
  <c r="Q89" i="4" s="1"/>
  <c r="P88" i="4"/>
  <c r="P89" i="4" s="1"/>
  <c r="O88" i="4"/>
  <c r="O89" i="4" s="1"/>
  <c r="N88" i="4"/>
  <c r="N89" i="4" s="1"/>
  <c r="M88" i="4"/>
  <c r="M89" i="4" s="1"/>
  <c r="L88" i="4"/>
  <c r="L89" i="4" s="1"/>
  <c r="K88" i="4"/>
  <c r="K89" i="4" s="1"/>
  <c r="J88" i="4"/>
  <c r="J89" i="4" s="1"/>
  <c r="I88" i="4"/>
  <c r="I89" i="4" s="1"/>
  <c r="H88" i="4"/>
  <c r="H89" i="4" s="1"/>
  <c r="G88" i="4"/>
  <c r="G89" i="4" s="1"/>
  <c r="R85" i="4"/>
  <c r="R86" i="4" s="1"/>
  <c r="Q85" i="4"/>
  <c r="Q86" i="4" s="1"/>
  <c r="P85" i="4"/>
  <c r="P86" i="4" s="1"/>
  <c r="O85" i="4"/>
  <c r="O86" i="4" s="1"/>
  <c r="N85" i="4"/>
  <c r="N86" i="4" s="1"/>
  <c r="M85" i="4"/>
  <c r="M86" i="4" s="1"/>
  <c r="L85" i="4"/>
  <c r="L86" i="4" s="1"/>
  <c r="K85" i="4"/>
  <c r="K86" i="4" s="1"/>
  <c r="J85" i="4"/>
  <c r="J86" i="4" s="1"/>
  <c r="I85" i="4"/>
  <c r="I86" i="4" s="1"/>
  <c r="H85" i="4"/>
  <c r="H86" i="4" s="1"/>
  <c r="G85" i="4"/>
  <c r="G86" i="4" s="1"/>
  <c r="R78" i="4"/>
  <c r="R79" i="4" s="1"/>
  <c r="Q78" i="4"/>
  <c r="Q79" i="4" s="1"/>
  <c r="P78" i="4"/>
  <c r="P79" i="4" s="1"/>
  <c r="O78" i="4"/>
  <c r="O79" i="4" s="1"/>
  <c r="N78" i="4"/>
  <c r="N79" i="4" s="1"/>
  <c r="M78" i="4"/>
  <c r="M79" i="4" s="1"/>
  <c r="L78" i="4"/>
  <c r="L79" i="4" s="1"/>
  <c r="K78" i="4"/>
  <c r="K79" i="4" s="1"/>
  <c r="J78" i="4"/>
  <c r="J79" i="4" s="1"/>
  <c r="I78" i="4"/>
  <c r="I79" i="4" s="1"/>
  <c r="H78" i="4"/>
  <c r="H79" i="4" s="1"/>
  <c r="G78" i="4"/>
  <c r="G79" i="4" s="1"/>
  <c r="R75" i="4"/>
  <c r="R76" i="4" s="1"/>
  <c r="Q75" i="4"/>
  <c r="Q76" i="4" s="1"/>
  <c r="P75" i="4"/>
  <c r="P76" i="4" s="1"/>
  <c r="O75" i="4"/>
  <c r="O76" i="4" s="1"/>
  <c r="N75" i="4"/>
  <c r="N76" i="4" s="1"/>
  <c r="M75" i="4"/>
  <c r="M76" i="4" s="1"/>
  <c r="L75" i="4"/>
  <c r="L76" i="4" s="1"/>
  <c r="K75" i="4"/>
  <c r="K76" i="4" s="1"/>
  <c r="J75" i="4"/>
  <c r="J76" i="4" s="1"/>
  <c r="I75" i="4"/>
  <c r="I76" i="4" s="1"/>
  <c r="H75" i="4"/>
  <c r="H76" i="4" s="1"/>
  <c r="G75" i="4"/>
  <c r="G76" i="4" s="1"/>
  <c r="R68" i="4"/>
  <c r="R69" i="4" s="1"/>
  <c r="Q68" i="4"/>
  <c r="Q69" i="4" s="1"/>
  <c r="P68" i="4"/>
  <c r="P69" i="4" s="1"/>
  <c r="O68" i="4"/>
  <c r="O69" i="4" s="1"/>
  <c r="N68" i="4"/>
  <c r="N69" i="4" s="1"/>
  <c r="M68" i="4"/>
  <c r="M69" i="4" s="1"/>
  <c r="L68" i="4"/>
  <c r="L69" i="4" s="1"/>
  <c r="K68" i="4"/>
  <c r="K69" i="4" s="1"/>
  <c r="J68" i="4"/>
  <c r="J69" i="4" s="1"/>
  <c r="I68" i="4"/>
  <c r="I69" i="4" s="1"/>
  <c r="H68" i="4"/>
  <c r="H69" i="4" s="1"/>
  <c r="G68" i="4"/>
  <c r="G69" i="4" s="1"/>
  <c r="R65" i="4"/>
  <c r="R66" i="4" s="1"/>
  <c r="Q65" i="4"/>
  <c r="Q66" i="4" s="1"/>
  <c r="P65" i="4"/>
  <c r="P66" i="4" s="1"/>
  <c r="O65" i="4"/>
  <c r="O66" i="4" s="1"/>
  <c r="N65" i="4"/>
  <c r="N66" i="4" s="1"/>
  <c r="M65" i="4"/>
  <c r="M66" i="4" s="1"/>
  <c r="L65" i="4"/>
  <c r="L66" i="4" s="1"/>
  <c r="K65" i="4"/>
  <c r="K66" i="4" s="1"/>
  <c r="J65" i="4"/>
  <c r="J66" i="4" s="1"/>
  <c r="I65" i="4"/>
  <c r="I66" i="4" s="1"/>
  <c r="H65" i="4"/>
  <c r="H66" i="4" s="1"/>
  <c r="G65" i="4"/>
  <c r="G66" i="4" s="1"/>
  <c r="R58" i="4"/>
  <c r="R59" i="4" s="1"/>
  <c r="Q58" i="4"/>
  <c r="Q59" i="4" s="1"/>
  <c r="P58" i="4"/>
  <c r="P59" i="4" s="1"/>
  <c r="O58" i="4"/>
  <c r="O59" i="4" s="1"/>
  <c r="N58" i="4"/>
  <c r="N59" i="4" s="1"/>
  <c r="M58" i="4"/>
  <c r="M59" i="4" s="1"/>
  <c r="L58" i="4"/>
  <c r="L59" i="4" s="1"/>
  <c r="K58" i="4"/>
  <c r="K59" i="4" s="1"/>
  <c r="J58" i="4"/>
  <c r="J59" i="4" s="1"/>
  <c r="I58" i="4"/>
  <c r="I59" i="4" s="1"/>
  <c r="H58" i="4"/>
  <c r="H59" i="4" s="1"/>
  <c r="G58" i="4"/>
  <c r="R55" i="4"/>
  <c r="R56" i="4" s="1"/>
  <c r="Q55" i="4"/>
  <c r="Q56" i="4" s="1"/>
  <c r="P55" i="4"/>
  <c r="P56" i="4" s="1"/>
  <c r="O55" i="4"/>
  <c r="O56" i="4" s="1"/>
  <c r="N55" i="4"/>
  <c r="N56" i="4" s="1"/>
  <c r="M55" i="4"/>
  <c r="M56" i="4" s="1"/>
  <c r="L55" i="4"/>
  <c r="L56" i="4" s="1"/>
  <c r="K55" i="4"/>
  <c r="K56" i="4" s="1"/>
  <c r="J55" i="4"/>
  <c r="J56" i="4" s="1"/>
  <c r="I55" i="4"/>
  <c r="I56" i="4" s="1"/>
  <c r="H55" i="4"/>
  <c r="H56" i="4" s="1"/>
  <c r="G55" i="4"/>
  <c r="G56" i="4" s="1"/>
  <c r="R48" i="4"/>
  <c r="R49" i="4" s="1"/>
  <c r="Q48" i="4"/>
  <c r="Q49" i="4" s="1"/>
  <c r="P48" i="4"/>
  <c r="P49" i="4" s="1"/>
  <c r="O48" i="4"/>
  <c r="O49" i="4" s="1"/>
  <c r="N48" i="4"/>
  <c r="N49" i="4" s="1"/>
  <c r="M48" i="4"/>
  <c r="M49" i="4" s="1"/>
  <c r="L48" i="4"/>
  <c r="L49" i="4" s="1"/>
  <c r="K48" i="4"/>
  <c r="K49" i="4" s="1"/>
  <c r="J48" i="4"/>
  <c r="J49" i="4" s="1"/>
  <c r="I48" i="4"/>
  <c r="I49" i="4" s="1"/>
  <c r="H48" i="4"/>
  <c r="H49" i="4" s="1"/>
  <c r="G48" i="4"/>
  <c r="G49" i="4" s="1"/>
  <c r="R45" i="4"/>
  <c r="R46" i="4" s="1"/>
  <c r="Q45" i="4"/>
  <c r="Q46" i="4" s="1"/>
  <c r="P45" i="4"/>
  <c r="P46" i="4" s="1"/>
  <c r="O45" i="4"/>
  <c r="O46" i="4" s="1"/>
  <c r="N45" i="4"/>
  <c r="N46" i="4" s="1"/>
  <c r="M45" i="4"/>
  <c r="M46" i="4" s="1"/>
  <c r="L45" i="4"/>
  <c r="L46" i="4" s="1"/>
  <c r="K45" i="4"/>
  <c r="K46" i="4" s="1"/>
  <c r="J45" i="4"/>
  <c r="J46" i="4" s="1"/>
  <c r="I45" i="4"/>
  <c r="I46" i="4" s="1"/>
  <c r="H45" i="4"/>
  <c r="H46" i="4" s="1"/>
  <c r="G45" i="4"/>
  <c r="G46" i="4" s="1"/>
  <c r="R38" i="4"/>
  <c r="R39" i="4" s="1"/>
  <c r="Q38" i="4"/>
  <c r="Q39" i="4" s="1"/>
  <c r="P38" i="4"/>
  <c r="P39" i="4" s="1"/>
  <c r="O38" i="4"/>
  <c r="O39" i="4" s="1"/>
  <c r="N38" i="4"/>
  <c r="N39" i="4" s="1"/>
  <c r="M38" i="4"/>
  <c r="M39" i="4" s="1"/>
  <c r="L38" i="4"/>
  <c r="L39" i="4" s="1"/>
  <c r="K38" i="4"/>
  <c r="K39" i="4" s="1"/>
  <c r="J38" i="4"/>
  <c r="J39" i="4" s="1"/>
  <c r="I38" i="4"/>
  <c r="I39" i="4" s="1"/>
  <c r="H38" i="4"/>
  <c r="H39" i="4" s="1"/>
  <c r="G38" i="4"/>
  <c r="G39" i="4" s="1"/>
  <c r="R35" i="4"/>
  <c r="R36" i="4" s="1"/>
  <c r="Q35" i="4"/>
  <c r="Q36" i="4" s="1"/>
  <c r="P35" i="4"/>
  <c r="P36" i="4" s="1"/>
  <c r="O35" i="4"/>
  <c r="O36" i="4" s="1"/>
  <c r="N35" i="4"/>
  <c r="N36" i="4" s="1"/>
  <c r="M35" i="4"/>
  <c r="M36" i="4" s="1"/>
  <c r="L35" i="4"/>
  <c r="L36" i="4" s="1"/>
  <c r="K35" i="4"/>
  <c r="K36" i="4" s="1"/>
  <c r="J35" i="4"/>
  <c r="J36" i="4" s="1"/>
  <c r="I35" i="4"/>
  <c r="I36" i="4" s="1"/>
  <c r="H35" i="4"/>
  <c r="H36" i="4" s="1"/>
  <c r="G35" i="4"/>
  <c r="G36" i="4" s="1"/>
  <c r="S105" i="4" l="1"/>
  <c r="G106" i="4"/>
  <c r="S106" i="4" s="1"/>
  <c r="S58" i="4"/>
  <c r="G59" i="4"/>
  <c r="S59" i="4" s="1"/>
  <c r="S79" i="4"/>
  <c r="S99" i="4"/>
  <c r="S119" i="4"/>
  <c r="S36" i="4"/>
  <c r="S89" i="4"/>
  <c r="S109" i="4"/>
  <c r="S69" i="4"/>
  <c r="S86" i="4"/>
  <c r="S39" i="4"/>
  <c r="S76" i="4"/>
  <c r="S96" i="4"/>
  <c r="S116" i="4"/>
  <c r="S49" i="4"/>
  <c r="S56" i="4"/>
  <c r="S48" i="4"/>
  <c r="S46" i="4"/>
  <c r="S118" i="4"/>
  <c r="S115" i="4"/>
  <c r="S108" i="4"/>
  <c r="S95" i="4"/>
  <c r="S98" i="4"/>
  <c r="S85" i="4"/>
  <c r="S88" i="4"/>
  <c r="S78" i="4"/>
  <c r="S75" i="4"/>
  <c r="S66" i="4"/>
  <c r="S68" i="4"/>
  <c r="S65" i="4"/>
  <c r="S55" i="4"/>
  <c r="S45" i="4"/>
  <c r="S38" i="4"/>
  <c r="S35" i="4"/>
  <c r="H28" i="4"/>
  <c r="H29" i="4" s="1"/>
  <c r="I28" i="4"/>
  <c r="I29" i="4" s="1"/>
  <c r="J28" i="4"/>
  <c r="J29" i="4" s="1"/>
  <c r="K28" i="4"/>
  <c r="K29" i="4" s="1"/>
  <c r="L28" i="4"/>
  <c r="L29" i="4" s="1"/>
  <c r="M28" i="4"/>
  <c r="M29" i="4" s="1"/>
  <c r="N28" i="4"/>
  <c r="N29" i="4" s="1"/>
  <c r="O28" i="4"/>
  <c r="O29" i="4" s="1"/>
  <c r="P28" i="4"/>
  <c r="P29" i="4" s="1"/>
  <c r="Q28" i="4"/>
  <c r="Q29" i="4" s="1"/>
  <c r="R28" i="4"/>
  <c r="R29" i="4" s="1"/>
  <c r="G28" i="4"/>
  <c r="G29" i="4" s="1"/>
  <c r="T60" i="4" l="1"/>
  <c r="T80" i="4"/>
  <c r="T40" i="4"/>
  <c r="T70" i="4"/>
  <c r="T100" i="4"/>
  <c r="T110" i="4"/>
  <c r="S29" i="4"/>
  <c r="T50" i="4"/>
  <c r="T120" i="4"/>
  <c r="T90" i="4"/>
  <c r="H25" i="4" l="1"/>
  <c r="H26" i="4" s="1"/>
  <c r="I25" i="4"/>
  <c r="I26" i="4" s="1"/>
  <c r="J25" i="4"/>
  <c r="J26" i="4" s="1"/>
  <c r="K25" i="4"/>
  <c r="K26" i="4" s="1"/>
  <c r="L25" i="4"/>
  <c r="L26" i="4" s="1"/>
  <c r="M25" i="4"/>
  <c r="M26" i="4" s="1"/>
  <c r="N25" i="4"/>
  <c r="N26" i="4" s="1"/>
  <c r="O25" i="4"/>
  <c r="O26" i="4" s="1"/>
  <c r="P25" i="4"/>
  <c r="P26" i="4" s="1"/>
  <c r="Q25" i="4"/>
  <c r="Q26" i="4" s="1"/>
  <c r="R25" i="4"/>
  <c r="R26" i="4" s="1"/>
  <c r="S28" i="4" l="1"/>
  <c r="S26" i="4"/>
  <c r="S18" i="4" s="1"/>
  <c r="S25" i="4"/>
  <c r="S15" i="4" s="1"/>
  <c r="S17" i="4" l="1"/>
  <c r="T30" i="4"/>
  <c r="A4" i="4" s="1"/>
  <c r="S14" i="4" l="1"/>
</calcChain>
</file>

<file path=xl/sharedStrings.xml><?xml version="1.0" encoding="utf-8"?>
<sst xmlns="http://schemas.openxmlformats.org/spreadsheetml/2006/main" count="171" uniqueCount="44">
  <si>
    <t xml:space="preserve"> </t>
  </si>
  <si>
    <t>Druckbereich</t>
  </si>
  <si>
    <t>Zuwendungsempfänger</t>
  </si>
  <si>
    <t>Vorhabensnummer</t>
  </si>
  <si>
    <t>(LiH - Einzelprojekte)</t>
  </si>
  <si>
    <t>HINWEISE:</t>
  </si>
  <si>
    <t>Abrufantrag vom</t>
  </si>
  <si>
    <t>AUFSTELLUNG DER FÖRDERFÄHIGEN PERSONALAUSGABEN</t>
  </si>
  <si>
    <t>Gesamtsumme:</t>
  </si>
  <si>
    <t>Allgemeine Angaben</t>
  </si>
  <si>
    <t>Tätigkeit:</t>
  </si>
  <si>
    <t>Prüfung akt. TV-L:</t>
  </si>
  <si>
    <t>Abrechnung für Monat</t>
  </si>
  <si>
    <t>Belegnummer</t>
  </si>
  <si>
    <t>Tag der Zahlung</t>
  </si>
  <si>
    <t>Januar</t>
  </si>
  <si>
    <t>Februar</t>
  </si>
  <si>
    <t>März</t>
  </si>
  <si>
    <t>April</t>
  </si>
  <si>
    <t>Mai</t>
  </si>
  <si>
    <t>Juni</t>
  </si>
  <si>
    <t>Juli</t>
  </si>
  <si>
    <t>August</t>
  </si>
  <si>
    <t>September</t>
  </si>
  <si>
    <t>Oktober</t>
  </si>
  <si>
    <t>November</t>
  </si>
  <si>
    <t>Dezember</t>
  </si>
  <si>
    <t>Stellenanteil im Monat (%)</t>
  </si>
  <si>
    <t>Pauschale für Sozialabgaben inkl. Berufsgenossenschaft</t>
  </si>
  <si>
    <t>projektbezogenes Gesamtbruttoentgelt (€)</t>
  </si>
  <si>
    <t>Name:</t>
  </si>
  <si>
    <t>Vorname:</t>
  </si>
  <si>
    <t>Pauschale für Sozialabgaben inkl. Berufsgenoss. (€)</t>
  </si>
  <si>
    <t>Sonderzahlung(en) Gesamt (€)</t>
  </si>
  <si>
    <t>projektbezogene Sonderzahlung(en) (€)</t>
  </si>
  <si>
    <t>Projektbezogenes Gesamtbruttoentgelt inkl. Sonderzahlung(en)</t>
  </si>
  <si>
    <t>Projektbezogene Sonderzahlung(en)</t>
  </si>
  <si>
    <t>Summen</t>
  </si>
  <si>
    <t>(wird von TAB ausgefüllt)</t>
  </si>
  <si>
    <t>» Bitte beachten Sie zusätzlich die Ergänzenden Nebenbestimmungen gem. Ziffer 11. Ihres Zuwendungsbescheides.</t>
  </si>
  <si>
    <r>
      <t xml:space="preserve">Gesamtbruttoentgelt </t>
    </r>
    <r>
      <rPr>
        <i/>
        <sz val="9"/>
        <color rgb="FF1568EF"/>
        <rFont val="Arial"/>
        <family val="2"/>
      </rPr>
      <t>ohne Sonderzahlung</t>
    </r>
    <r>
      <rPr>
        <b/>
        <i/>
        <sz val="9"/>
        <color rgb="FF1568EF"/>
        <rFont val="Arial"/>
        <family val="2"/>
      </rPr>
      <t xml:space="preserve"> </t>
    </r>
    <r>
      <rPr>
        <b/>
        <sz val="10"/>
        <rFont val="Arial"/>
        <family val="2"/>
      </rPr>
      <t>(€)</t>
    </r>
  </si>
  <si>
    <t xml:space="preserve">» Nicht zuwendungsfähig sind Personalausgaben für Personen, die bereits über andere Projekte oder Institutionen gefördert werden. Sofern eine Person nicht vollständig in dem geförderten Projekt beschäftigt ist, ist ein entsprechender Tätigkeitsnachweis zu führen. Der Stellenanteil ist dementsprechend auf die anteilig geleistete Projektarbeit anzupassen. </t>
  </si>
  <si>
    <r>
      <rPr>
        <b/>
        <sz val="10"/>
        <color theme="1"/>
        <rFont val="Arial"/>
        <family val="2"/>
      </rPr>
      <t xml:space="preserve">für </t>
    </r>
    <r>
      <rPr>
        <b/>
        <sz val="10"/>
        <color rgb="FFFF0000"/>
        <rFont val="Arial"/>
        <family val="2"/>
      </rPr>
      <t>Bewilligungen</t>
    </r>
    <r>
      <rPr>
        <b/>
        <sz val="10"/>
        <color theme="1"/>
        <rFont val="Arial"/>
        <family val="2"/>
      </rPr>
      <t xml:space="preserve"> </t>
    </r>
    <r>
      <rPr>
        <b/>
        <sz val="10"/>
        <color rgb="FFFF0000"/>
        <rFont val="Arial"/>
        <family val="2"/>
      </rPr>
      <t xml:space="preserve">bis 31.12.2022 </t>
    </r>
    <r>
      <rPr>
        <b/>
        <sz val="10"/>
        <color theme="1"/>
        <rFont val="Arial"/>
        <family val="2"/>
      </rPr>
      <t>Pauschale i.H.v.</t>
    </r>
    <r>
      <rPr>
        <b/>
        <sz val="10"/>
        <color rgb="FFFF0000"/>
        <rFont val="Arial"/>
        <family val="2"/>
      </rPr>
      <t xml:space="preserve"> 20,400 %  
</t>
    </r>
    <r>
      <rPr>
        <b/>
        <sz val="10"/>
        <color theme="1"/>
        <rFont val="Arial"/>
        <family val="2"/>
      </rPr>
      <t xml:space="preserve">für </t>
    </r>
    <r>
      <rPr>
        <b/>
        <sz val="10"/>
        <color rgb="FFFF0000"/>
        <rFont val="Arial"/>
        <family val="2"/>
      </rPr>
      <t xml:space="preserve">Bewilligungen ab 01.01.2023 </t>
    </r>
    <r>
      <rPr>
        <b/>
        <sz val="10"/>
        <rFont val="Arial"/>
        <family val="2"/>
      </rPr>
      <t xml:space="preserve">Pauschale i.H.v. </t>
    </r>
    <r>
      <rPr>
        <b/>
        <sz val="10"/>
        <color rgb="FFFF0000"/>
        <rFont val="Arial"/>
        <family val="2"/>
      </rPr>
      <t xml:space="preserve">19,975 % 
                                                    </t>
    </r>
    <r>
      <rPr>
        <b/>
        <sz val="12"/>
        <color rgb="FFFF0000"/>
        <rFont val="Arial"/>
        <family val="2"/>
      </rPr>
      <t>Bitte entsprechend auswählen!</t>
    </r>
  </si>
  <si>
    <r>
      <t xml:space="preserve">Anlage zum Abrufantrag </t>
    </r>
    <r>
      <rPr>
        <sz val="10"/>
        <rFont val="Arial"/>
        <family val="2"/>
      </rPr>
      <t xml:space="preserve">für Einzelprojekte im Rahmen des Förderprogramms Steigerung der Leistungsfähigkeit im Handwerk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</si>
</sst>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26" x14ac:knownFonts="1">
    <font>
      <sz val="10"/>
      <name val="Arial"/>
    </font>
    <font>
      <sz val="10"/>
      <name val="Arial"/>
      <family val="2"/>
    </font>
    <font>
      <b/>
      <sz val="12"/>
      <name val="Arial"/>
      <family val="2"/>
    </font>
    <font>
      <sz val="12"/>
      <name val="Arial"/>
      <family val="2"/>
    </font>
    <font>
      <b/>
      <sz val="10"/>
      <name val="Arial"/>
      <family val="2"/>
    </font>
    <font>
      <sz val="13"/>
      <name val="Arial"/>
      <family val="2"/>
    </font>
    <font>
      <sz val="8"/>
      <name val="Arial"/>
      <family val="2"/>
    </font>
    <font>
      <b/>
      <sz val="11"/>
      <color indexed="10"/>
      <name val="Arial"/>
      <family val="2"/>
    </font>
    <font>
      <b/>
      <sz val="10"/>
      <color indexed="10"/>
      <name val="Arial"/>
      <family val="2"/>
    </font>
    <font>
      <b/>
      <sz val="16"/>
      <name val="Arial"/>
      <family val="2"/>
    </font>
    <font>
      <b/>
      <sz val="11"/>
      <name val="Arial"/>
      <family val="2"/>
    </font>
    <font>
      <b/>
      <sz val="14"/>
      <color rgb="FF2555EF"/>
      <name val="Arial"/>
      <family val="2"/>
    </font>
    <font>
      <sz val="11"/>
      <name val="Arial"/>
      <family val="2"/>
    </font>
    <font>
      <sz val="10"/>
      <color rgb="FFFF0000"/>
      <name val="Arial"/>
      <family val="2"/>
    </font>
    <font>
      <b/>
      <u/>
      <sz val="10"/>
      <color rgb="FFFF0000"/>
      <name val="Arial"/>
      <family val="2"/>
    </font>
    <font>
      <b/>
      <sz val="14"/>
      <color rgb="FF1568EF"/>
      <name val="Arial"/>
      <family val="2"/>
    </font>
    <font>
      <sz val="8"/>
      <color rgb="FF1568EF"/>
      <name val="Arial"/>
      <family val="2"/>
    </font>
    <font>
      <b/>
      <i/>
      <sz val="10"/>
      <name val="Arial"/>
      <family val="2"/>
    </font>
    <font>
      <sz val="10"/>
      <name val="Arial"/>
      <family val="2"/>
    </font>
    <font>
      <b/>
      <i/>
      <sz val="9"/>
      <color rgb="FF1568EF"/>
      <name val="Arial"/>
      <family val="2"/>
    </font>
    <font>
      <i/>
      <sz val="7"/>
      <name val="Arial"/>
      <family val="2"/>
    </font>
    <font>
      <i/>
      <sz val="8"/>
      <name val="Arial"/>
      <family val="2"/>
    </font>
    <font>
      <i/>
      <sz val="9"/>
      <color rgb="FF1568EF"/>
      <name val="Arial"/>
      <family val="2"/>
    </font>
    <font>
      <b/>
      <sz val="10"/>
      <color rgb="FFFF0000"/>
      <name val="Arial"/>
      <family val="2"/>
    </font>
    <font>
      <b/>
      <sz val="10"/>
      <color theme="1"/>
      <name val="Arial"/>
      <family val="2"/>
    </font>
    <font>
      <b/>
      <sz val="12"/>
      <color rgb="FFFF0000"/>
      <name val="Arial"/>
      <family val="2"/>
    </font>
  </fonts>
  <fills count="9">
    <fill>
      <patternFill patternType="none"/>
    </fill>
    <fill>
      <patternFill patternType="gray125"/>
    </fill>
    <fill>
      <patternFill patternType="solid">
        <fgColor indexed="47"/>
        <bgColor indexed="64"/>
      </patternFill>
    </fill>
    <fill>
      <patternFill patternType="solid">
        <fgColor rgb="FFFFFFCC"/>
        <bgColor indexed="64"/>
      </patternFill>
    </fill>
    <fill>
      <patternFill patternType="solid">
        <fgColor theme="0" tint="-0.14999847407452621"/>
        <bgColor indexed="64"/>
      </patternFill>
    </fill>
    <fill>
      <patternFill patternType="gray0625">
        <bgColor auto="1"/>
      </patternFill>
    </fill>
    <fill>
      <patternFill patternType="gray0625"/>
    </fill>
    <fill>
      <patternFill patternType="solid">
        <fgColor theme="2"/>
        <bgColor indexed="64"/>
      </patternFill>
    </fill>
    <fill>
      <patternFill patternType="solid">
        <fgColor theme="0" tint="-0.34998626667073579"/>
        <bgColor indexed="64"/>
      </patternFill>
    </fill>
  </fills>
  <borders count="32">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bottom/>
      <diagonal/>
    </border>
    <border>
      <left style="medium">
        <color indexed="64"/>
      </left>
      <right style="thin">
        <color indexed="64"/>
      </right>
      <top style="hair">
        <color indexed="64"/>
      </top>
      <bottom style="dashDotDot">
        <color indexed="64"/>
      </bottom>
      <diagonal/>
    </border>
    <border>
      <left style="thin">
        <color indexed="64"/>
      </left>
      <right style="thin">
        <color indexed="64"/>
      </right>
      <top style="hair">
        <color indexed="64"/>
      </top>
      <bottom style="dashDotDot">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hair">
        <color indexed="64"/>
      </top>
      <bottom style="mediumDashed">
        <color indexed="64"/>
      </bottom>
      <diagonal/>
    </border>
    <border>
      <left style="thin">
        <color indexed="64"/>
      </left>
      <right style="thin">
        <color indexed="64"/>
      </right>
      <top style="hair">
        <color indexed="64"/>
      </top>
      <bottom style="mediumDashed">
        <color indexed="64"/>
      </bottom>
      <diagonal/>
    </border>
    <border>
      <left style="medium">
        <color indexed="64"/>
      </left>
      <right style="thin">
        <color indexed="64"/>
      </right>
      <top/>
      <bottom style="dashDotDot">
        <color indexed="64"/>
      </bottom>
      <diagonal/>
    </border>
    <border>
      <left style="thin">
        <color indexed="64"/>
      </left>
      <right style="thin">
        <color indexed="64"/>
      </right>
      <top/>
      <bottom style="dashDotDot">
        <color indexed="64"/>
      </bottom>
      <diagonal/>
    </border>
    <border>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44" fontId="18" fillId="0" borderId="0" applyFont="0" applyFill="0" applyBorder="0" applyAlignment="0" applyProtection="0"/>
  </cellStyleXfs>
  <cellXfs count="129">
    <xf numFmtId="0" fontId="0" fillId="0" borderId="0" xfId="0"/>
    <xf numFmtId="0" fontId="11" fillId="0" borderId="0" xfId="0" applyFont="1" applyBorder="1" applyAlignment="1" applyProtection="1">
      <alignment horizontal="center" vertical="top" wrapText="1"/>
    </xf>
    <xf numFmtId="0" fontId="1" fillId="0" borderId="0" xfId="0" applyFont="1" applyAlignment="1" applyProtection="1">
      <alignment vertical="center"/>
    </xf>
    <xf numFmtId="0" fontId="1" fillId="0" borderId="0" xfId="0" applyFont="1" applyBorder="1" applyAlignment="1" applyProtection="1">
      <alignment vertical="center"/>
    </xf>
    <xf numFmtId="0" fontId="8" fillId="0" borderId="0" xfId="0" applyFont="1" applyAlignment="1" applyProtection="1">
      <alignment horizontal="left" vertical="top" wrapText="1"/>
    </xf>
    <xf numFmtId="0" fontId="0" fillId="0" borderId="0" xfId="0" applyAlignment="1" applyProtection="1">
      <alignment vertical="top" wrapText="1"/>
    </xf>
    <xf numFmtId="0" fontId="4" fillId="0" borderId="0" xfId="0" applyFont="1" applyBorder="1" applyAlignment="1" applyProtection="1">
      <alignment horizontal="left"/>
    </xf>
    <xf numFmtId="0" fontId="1" fillId="0" borderId="1" xfId="0" applyFont="1" applyBorder="1" applyAlignment="1" applyProtection="1">
      <alignment vertical="center"/>
    </xf>
    <xf numFmtId="0" fontId="12" fillId="0" borderId="0" xfId="0" applyFont="1" applyAlignment="1" applyProtection="1">
      <alignment vertical="center"/>
    </xf>
    <xf numFmtId="0" fontId="3" fillId="0" borderId="0" xfId="0" applyFont="1" applyBorder="1" applyAlignment="1" applyProtection="1">
      <alignment horizontal="left"/>
    </xf>
    <xf numFmtId="0" fontId="5" fillId="0" borderId="0" xfId="0" applyFont="1" applyAlignment="1" applyProtection="1">
      <alignment vertical="center"/>
    </xf>
    <xf numFmtId="0" fontId="13" fillId="0" borderId="6" xfId="0" applyFont="1" applyFill="1" applyBorder="1" applyAlignment="1" applyProtection="1">
      <alignment vertical="center"/>
    </xf>
    <xf numFmtId="0" fontId="16"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13" fillId="0" borderId="0" xfId="0" applyFont="1" applyFill="1" applyBorder="1" applyAlignment="1" applyProtection="1">
      <alignment vertical="center"/>
    </xf>
    <xf numFmtId="0" fontId="1"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14" fillId="0" borderId="7" xfId="0" applyFont="1" applyFill="1" applyBorder="1" applyAlignment="1" applyProtection="1">
      <alignment horizontal="left" vertical="center" indent="1"/>
    </xf>
    <xf numFmtId="0" fontId="13" fillId="0" borderId="6" xfId="0" applyFont="1" applyFill="1" applyBorder="1" applyAlignment="1" applyProtection="1">
      <alignment horizontal="left" vertical="center" indent="1"/>
    </xf>
    <xf numFmtId="0" fontId="13" fillId="0" borderId="9" xfId="0" applyFont="1" applyFill="1" applyBorder="1" applyAlignment="1" applyProtection="1">
      <alignment horizontal="left" vertical="center" indent="1"/>
    </xf>
    <xf numFmtId="0" fontId="13" fillId="0" borderId="0" xfId="0" applyFont="1" applyFill="1" applyBorder="1" applyAlignment="1" applyProtection="1">
      <alignment horizontal="left" vertical="center" indent="1"/>
    </xf>
    <xf numFmtId="0" fontId="4" fillId="0" borderId="0" xfId="0" applyNumberFormat="1" applyFont="1" applyFill="1" applyBorder="1" applyAlignment="1" applyProtection="1">
      <alignment vertical="center"/>
    </xf>
    <xf numFmtId="0" fontId="4" fillId="2" borderId="10" xfId="0" applyFont="1" applyFill="1" applyBorder="1" applyAlignment="1" applyProtection="1">
      <alignment horizontal="center" vertical="center" wrapText="1"/>
    </xf>
    <xf numFmtId="4" fontId="1" fillId="3" borderId="19" xfId="0" applyNumberFormat="1" applyFont="1" applyFill="1" applyBorder="1" applyAlignment="1" applyProtection="1">
      <alignment vertical="center" wrapText="1"/>
      <protection locked="0"/>
    </xf>
    <xf numFmtId="4" fontId="4" fillId="0" borderId="20" xfId="0" applyNumberFormat="1" applyFont="1" applyFill="1" applyBorder="1" applyAlignment="1" applyProtection="1">
      <alignment vertical="center"/>
    </xf>
    <xf numFmtId="0" fontId="4" fillId="0" borderId="21" xfId="0" applyFont="1" applyFill="1" applyBorder="1" applyAlignment="1" applyProtection="1">
      <alignment vertical="center" textRotation="90" wrapText="1"/>
    </xf>
    <xf numFmtId="0" fontId="5" fillId="0" borderId="0" xfId="0" applyFont="1" applyAlignment="1" applyProtection="1">
      <alignment horizontal="left" vertical="center" indent="2"/>
    </xf>
    <xf numFmtId="10" fontId="1" fillId="3" borderId="15" xfId="0" applyNumberFormat="1" applyFont="1" applyFill="1" applyBorder="1" applyAlignment="1" applyProtection="1">
      <alignment vertical="center" wrapText="1"/>
      <protection locked="0"/>
    </xf>
    <xf numFmtId="14" fontId="1" fillId="3" borderId="25" xfId="0" applyNumberFormat="1" applyFont="1" applyFill="1" applyBorder="1" applyAlignment="1" applyProtection="1">
      <alignment vertical="center" wrapText="1"/>
      <protection locked="0"/>
    </xf>
    <xf numFmtId="4" fontId="1" fillId="3" borderId="27" xfId="0" applyNumberFormat="1" applyFont="1" applyFill="1" applyBorder="1" applyAlignment="1" applyProtection="1">
      <alignment vertical="center"/>
      <protection locked="0"/>
    </xf>
    <xf numFmtId="0" fontId="1" fillId="0" borderId="17" xfId="0" applyNumberFormat="1" applyFont="1" applyFill="1" applyBorder="1" applyAlignment="1" applyProtection="1">
      <alignment horizontal="center" vertical="center"/>
    </xf>
    <xf numFmtId="0" fontId="1" fillId="0" borderId="16"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16" xfId="0" applyNumberFormat="1" applyFont="1" applyFill="1" applyBorder="1" applyAlignment="1" applyProtection="1">
      <alignment horizontal="left" vertical="center" wrapText="1"/>
    </xf>
    <xf numFmtId="0" fontId="4" fillId="0" borderId="18" xfId="0" applyNumberFormat="1" applyFont="1" applyFill="1" applyBorder="1" applyAlignment="1" applyProtection="1">
      <alignment horizontal="left" vertical="center" wrapText="1"/>
    </xf>
    <xf numFmtId="4" fontId="1" fillId="0" borderId="15" xfId="0" applyNumberFormat="1" applyFont="1" applyFill="1" applyBorder="1" applyAlignment="1" applyProtection="1">
      <alignment vertical="center" wrapText="1"/>
    </xf>
    <xf numFmtId="4" fontId="1" fillId="0" borderId="25" xfId="0" applyNumberFormat="1" applyFont="1" applyFill="1" applyBorder="1" applyAlignment="1" applyProtection="1">
      <alignment vertical="center" wrapText="1"/>
    </xf>
    <xf numFmtId="0" fontId="4" fillId="0" borderId="26"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16" fillId="0" borderId="0" xfId="0" applyFont="1" applyAlignment="1" applyProtection="1">
      <alignment horizontal="center" vertical="center"/>
    </xf>
    <xf numFmtId="0" fontId="1" fillId="0" borderId="2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indent="1"/>
    </xf>
    <xf numFmtId="0" fontId="1" fillId="6" borderId="25" xfId="0" applyNumberFormat="1" applyFont="1" applyFill="1" applyBorder="1" applyAlignment="1" applyProtection="1">
      <alignment vertical="center"/>
    </xf>
    <xf numFmtId="0" fontId="1" fillId="5" borderId="15" xfId="0" applyNumberFormat="1" applyFont="1" applyFill="1" applyBorder="1" applyAlignment="1" applyProtection="1">
      <alignment vertical="center"/>
    </xf>
    <xf numFmtId="0" fontId="1" fillId="5" borderId="19" xfId="0" applyNumberFormat="1" applyFont="1" applyFill="1" applyBorder="1" applyAlignment="1" applyProtection="1">
      <alignment vertical="center"/>
    </xf>
    <xf numFmtId="4" fontId="1" fillId="0" borderId="15" xfId="0" applyNumberFormat="1" applyFont="1" applyFill="1" applyBorder="1" applyAlignment="1" applyProtection="1">
      <alignment vertical="center"/>
    </xf>
    <xf numFmtId="0" fontId="4" fillId="0" borderId="9" xfId="0" applyNumberFormat="1" applyFont="1" applyFill="1" applyBorder="1" applyAlignment="1" applyProtection="1">
      <alignment vertical="center"/>
    </xf>
    <xf numFmtId="4" fontId="1" fillId="0" borderId="25" xfId="0" applyNumberFormat="1" applyFont="1" applyFill="1" applyBorder="1" applyAlignment="1" applyProtection="1">
      <alignment vertical="center"/>
    </xf>
    <xf numFmtId="0" fontId="4" fillId="0" borderId="9" xfId="0" applyNumberFormat="1" applyFont="1" applyFill="1" applyBorder="1" applyAlignment="1" applyProtection="1">
      <alignment horizontal="center" vertical="center"/>
    </xf>
    <xf numFmtId="0" fontId="1" fillId="6" borderId="27" xfId="0" applyNumberFormat="1" applyFont="1" applyFill="1" applyBorder="1" applyAlignment="1" applyProtection="1">
      <alignment vertical="center"/>
    </xf>
    <xf numFmtId="0" fontId="10" fillId="0" borderId="8" xfId="0" applyFont="1" applyBorder="1" applyAlignment="1" applyProtection="1">
      <alignment horizontal="left" vertical="center" indent="1"/>
    </xf>
    <xf numFmtId="0" fontId="4" fillId="0" borderId="12" xfId="0" applyFont="1" applyFill="1" applyBorder="1" applyAlignment="1" applyProtection="1">
      <alignment vertical="center"/>
    </xf>
    <xf numFmtId="0" fontId="0" fillId="0" borderId="3" xfId="0" applyFill="1" applyBorder="1" applyAlignment="1" applyProtection="1">
      <alignment vertical="center"/>
    </xf>
    <xf numFmtId="0" fontId="0" fillId="0" borderId="2" xfId="0" applyFill="1" applyBorder="1" applyAlignment="1" applyProtection="1">
      <alignment vertical="center"/>
    </xf>
    <xf numFmtId="0" fontId="4" fillId="0" borderId="2" xfId="0" applyFont="1" applyFill="1" applyBorder="1" applyAlignment="1" applyProtection="1">
      <alignment horizontal="right" vertical="center"/>
    </xf>
    <xf numFmtId="4" fontId="4" fillId="0" borderId="22" xfId="0" applyNumberFormat="1" applyFont="1" applyFill="1" applyBorder="1" applyAlignment="1" applyProtection="1">
      <alignment horizontal="right" vertical="center"/>
    </xf>
    <xf numFmtId="0" fontId="2" fillId="0" borderId="9" xfId="0" applyFont="1" applyBorder="1" applyAlignment="1" applyProtection="1">
      <alignment horizontal="left"/>
    </xf>
    <xf numFmtId="0" fontId="3" fillId="0" borderId="21" xfId="0" applyFont="1" applyBorder="1" applyAlignment="1" applyProtection="1">
      <alignment horizontal="left"/>
    </xf>
    <xf numFmtId="0" fontId="1" fillId="0" borderId="7"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23" xfId="0" applyNumberFormat="1" applyFont="1" applyFill="1" applyBorder="1" applyAlignment="1" applyProtection="1">
      <alignment horizontal="center" vertical="center"/>
    </xf>
    <xf numFmtId="0" fontId="1" fillId="0" borderId="29" xfId="0" applyNumberFormat="1" applyFont="1" applyFill="1" applyBorder="1" applyAlignment="1" applyProtection="1">
      <alignment horizontal="left" vertical="center" wrapText="1"/>
    </xf>
    <xf numFmtId="0" fontId="1" fillId="3" borderId="30" xfId="0" applyNumberFormat="1" applyFont="1" applyFill="1" applyBorder="1" applyAlignment="1" applyProtection="1">
      <alignment horizontal="center" vertical="center" wrapText="1"/>
      <protection locked="0"/>
    </xf>
    <xf numFmtId="0" fontId="1" fillId="6" borderId="30" xfId="0" applyNumberFormat="1" applyFont="1" applyFill="1" applyBorder="1" applyAlignment="1" applyProtection="1">
      <alignment vertical="center"/>
    </xf>
    <xf numFmtId="0" fontId="1" fillId="0" borderId="31" xfId="0" applyNumberFormat="1" applyFont="1" applyFill="1" applyBorder="1" applyAlignment="1" applyProtection="1">
      <alignment horizontal="left" vertical="center" wrapText="1"/>
    </xf>
    <xf numFmtId="4" fontId="1" fillId="0" borderId="31" xfId="0" applyNumberFormat="1" applyFont="1" applyFill="1" applyBorder="1" applyAlignment="1" applyProtection="1">
      <alignment vertical="center" wrapText="1"/>
    </xf>
    <xf numFmtId="44" fontId="20" fillId="8" borderId="1" xfId="1" applyFont="1" applyFill="1" applyBorder="1" applyAlignment="1" applyProtection="1"/>
    <xf numFmtId="0" fontId="1" fillId="8" borderId="1" xfId="0" applyNumberFormat="1" applyFont="1" applyFill="1" applyBorder="1" applyAlignment="1" applyProtection="1">
      <alignment horizontal="left" vertical="center" wrapText="1"/>
    </xf>
    <xf numFmtId="4" fontId="1" fillId="8" borderId="1" xfId="0" applyNumberFormat="1" applyFont="1" applyFill="1" applyBorder="1" applyAlignment="1" applyProtection="1">
      <alignment vertical="center" wrapText="1"/>
    </xf>
    <xf numFmtId="4" fontId="1" fillId="8" borderId="5" xfId="0" applyNumberFormat="1" applyFont="1" applyFill="1" applyBorder="1" applyAlignment="1" applyProtection="1">
      <alignment vertical="center"/>
    </xf>
    <xf numFmtId="14" fontId="12" fillId="3" borderId="22" xfId="0" applyNumberFormat="1" applyFont="1" applyFill="1" applyBorder="1" applyAlignment="1" applyProtection="1">
      <alignment vertical="center" wrapText="1"/>
      <protection locked="0"/>
    </xf>
    <xf numFmtId="164" fontId="0" fillId="0" borderId="0" xfId="0" applyNumberFormat="1"/>
    <xf numFmtId="10" fontId="0" fillId="0" borderId="0" xfId="0" applyNumberFormat="1"/>
    <xf numFmtId="164" fontId="23" fillId="0" borderId="5" xfId="0" applyNumberFormat="1" applyFont="1" applyFill="1" applyBorder="1" applyAlignment="1" applyProtection="1">
      <alignment horizontal="center" vertical="center" wrapText="1"/>
    </xf>
    <xf numFmtId="0" fontId="21" fillId="8" borderId="11" xfId="0" applyNumberFormat="1" applyFont="1" applyFill="1" applyBorder="1" applyAlignment="1" applyProtection="1">
      <alignment horizontal="center" vertical="top"/>
    </xf>
    <xf numFmtId="0" fontId="21" fillId="8" borderId="1" xfId="0" applyNumberFormat="1" applyFont="1" applyFill="1" applyBorder="1" applyAlignment="1" applyProtection="1">
      <alignment horizontal="center" vertical="top"/>
    </xf>
    <xf numFmtId="0" fontId="1" fillId="3" borderId="13" xfId="0" applyNumberFormat="1" applyFont="1" applyFill="1" applyBorder="1" applyAlignment="1" applyProtection="1">
      <alignment horizontal="left" vertical="center"/>
      <protection locked="0"/>
    </xf>
    <xf numFmtId="0" fontId="1" fillId="3" borderId="14" xfId="0" applyNumberFormat="1" applyFont="1" applyFill="1" applyBorder="1" applyAlignment="1" applyProtection="1">
      <alignment horizontal="left" vertical="center"/>
      <protection locked="0"/>
    </xf>
    <xf numFmtId="0" fontId="17" fillId="4" borderId="7" xfId="0" applyNumberFormat="1" applyFont="1" applyFill="1" applyBorder="1" applyAlignment="1" applyProtection="1">
      <alignment horizontal="center" wrapText="1"/>
    </xf>
    <xf numFmtId="0" fontId="17" fillId="4" borderId="6" xfId="0" applyNumberFormat="1" applyFont="1" applyFill="1" applyBorder="1" applyAlignment="1" applyProtection="1">
      <alignment horizontal="center" wrapText="1"/>
    </xf>
    <xf numFmtId="0" fontId="17" fillId="4" borderId="8" xfId="0" applyNumberFormat="1" applyFont="1" applyFill="1" applyBorder="1" applyAlignment="1" applyProtection="1">
      <alignment horizontal="center" wrapText="1"/>
    </xf>
    <xf numFmtId="44" fontId="20" fillId="7" borderId="7" xfId="1" applyFont="1" applyFill="1" applyBorder="1" applyAlignment="1" applyProtection="1">
      <alignment horizontal="center"/>
    </xf>
    <xf numFmtId="44" fontId="20" fillId="7" borderId="8" xfId="1" applyFont="1" applyFill="1" applyBorder="1" applyAlignment="1" applyProtection="1">
      <alignment horizontal="center"/>
    </xf>
    <xf numFmtId="44" fontId="20" fillId="7" borderId="11" xfId="1" applyFont="1" applyFill="1" applyBorder="1" applyAlignment="1" applyProtection="1">
      <alignment horizontal="center"/>
    </xf>
    <xf numFmtId="44" fontId="20" fillId="7" borderId="5" xfId="1" applyFont="1" applyFill="1" applyBorder="1" applyAlignment="1" applyProtection="1">
      <alignment horizontal="center"/>
    </xf>
    <xf numFmtId="0" fontId="21" fillId="4" borderId="11" xfId="0" applyNumberFormat="1" applyFont="1" applyFill="1" applyBorder="1" applyAlignment="1" applyProtection="1">
      <alignment horizontal="center" vertical="top"/>
    </xf>
    <xf numFmtId="0" fontId="21" fillId="4" borderId="1" xfId="0" applyNumberFormat="1" applyFont="1" applyFill="1" applyBorder="1" applyAlignment="1" applyProtection="1">
      <alignment horizontal="center" vertical="top"/>
    </xf>
    <xf numFmtId="0" fontId="21" fillId="4" borderId="5" xfId="0" applyNumberFormat="1" applyFont="1" applyFill="1" applyBorder="1" applyAlignment="1" applyProtection="1">
      <alignment horizontal="center" vertical="top"/>
    </xf>
    <xf numFmtId="49" fontId="7" fillId="0" borderId="0" xfId="0" applyNumberFormat="1" applyFont="1" applyAlignment="1" applyProtection="1">
      <alignment horizontal="center" vertical="top" wrapText="1"/>
    </xf>
    <xf numFmtId="49" fontId="12" fillId="3" borderId="12" xfId="0" applyNumberFormat="1" applyFont="1" applyFill="1" applyBorder="1" applyAlignment="1" applyProtection="1">
      <alignment vertical="center"/>
      <protection locked="0"/>
    </xf>
    <xf numFmtId="49" fontId="12" fillId="3" borderId="3" xfId="0" applyNumberFormat="1" applyFont="1" applyFill="1" applyBorder="1" applyAlignment="1" applyProtection="1">
      <alignment vertical="center"/>
      <protection locked="0"/>
    </xf>
    <xf numFmtId="49" fontId="12" fillId="3" borderId="2" xfId="0" applyNumberFormat="1" applyFont="1" applyFill="1" applyBorder="1" applyAlignment="1" applyProtection="1">
      <alignment vertical="center"/>
      <protection locked="0"/>
    </xf>
    <xf numFmtId="0" fontId="9" fillId="0" borderId="0" xfId="0" applyFont="1" applyAlignment="1" applyProtection="1">
      <alignment horizontal="center"/>
    </xf>
    <xf numFmtId="0" fontId="10" fillId="0" borderId="7" xfId="0" applyFont="1" applyBorder="1" applyAlignment="1" applyProtection="1">
      <alignment vertical="center"/>
    </xf>
    <xf numFmtId="0" fontId="10" fillId="0" borderId="6" xfId="0" applyFont="1" applyBorder="1" applyAlignment="1" applyProtection="1">
      <alignment vertical="center"/>
    </xf>
    <xf numFmtId="0" fontId="10" fillId="0" borderId="8" xfId="0" applyFont="1" applyBorder="1" applyAlignment="1" applyProtection="1">
      <alignment vertical="center"/>
    </xf>
    <xf numFmtId="0" fontId="15" fillId="0" borderId="0" xfId="0" applyFont="1" applyBorder="1" applyAlignment="1" applyProtection="1">
      <alignment horizontal="center" vertical="top" wrapText="1"/>
    </xf>
    <xf numFmtId="0" fontId="4" fillId="0" borderId="9" xfId="0" applyFont="1" applyFill="1" applyBorder="1" applyAlignment="1" applyProtection="1">
      <alignment horizontal="left" vertical="center" wrapText="1" indent="1"/>
    </xf>
    <xf numFmtId="0" fontId="4" fillId="0" borderId="0" xfId="0" applyFont="1" applyFill="1" applyBorder="1" applyAlignment="1" applyProtection="1">
      <alignment horizontal="left" vertical="center" wrapText="1" indent="1"/>
    </xf>
    <xf numFmtId="0" fontId="4" fillId="0" borderId="5" xfId="0" applyFont="1" applyFill="1" applyBorder="1" applyAlignment="1" applyProtection="1">
      <alignment horizontal="left" vertical="center" wrapText="1" indent="1"/>
    </xf>
    <xf numFmtId="0" fontId="4"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4" fontId="4" fillId="0" borderId="10" xfId="0" applyNumberFormat="1" applyFont="1" applyFill="1" applyBorder="1" applyAlignment="1" applyProtection="1">
      <alignment vertical="center"/>
    </xf>
    <xf numFmtId="4" fontId="4" fillId="0" borderId="4" xfId="0" applyNumberFormat="1" applyFont="1" applyFill="1" applyBorder="1" applyAlignment="1" applyProtection="1">
      <alignment vertical="center"/>
    </xf>
    <xf numFmtId="0" fontId="4" fillId="0" borderId="7"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13" fillId="0" borderId="9" xfId="0" applyFont="1" applyFill="1" applyBorder="1" applyAlignment="1" applyProtection="1">
      <alignment horizontal="left" vertical="center" indent="1"/>
    </xf>
    <xf numFmtId="0" fontId="13" fillId="0" borderId="0" xfId="0" applyFont="1" applyFill="1" applyBorder="1" applyAlignment="1" applyProtection="1">
      <alignment horizontal="left" vertical="center" indent="1"/>
    </xf>
    <xf numFmtId="0" fontId="13" fillId="0" borderId="21" xfId="0" applyFont="1" applyFill="1" applyBorder="1" applyAlignment="1" applyProtection="1">
      <alignment horizontal="left" vertical="center" indent="1"/>
    </xf>
    <xf numFmtId="0" fontId="13" fillId="0" borderId="9" xfId="0" applyFont="1" applyFill="1" applyBorder="1" applyAlignment="1" applyProtection="1">
      <alignment horizontal="left" vertical="top" wrapText="1" indent="1"/>
    </xf>
    <xf numFmtId="0" fontId="13" fillId="0" borderId="0" xfId="0" applyFont="1" applyFill="1" applyBorder="1" applyAlignment="1" applyProtection="1">
      <alignment horizontal="left" vertical="top" wrapText="1" indent="1"/>
    </xf>
    <xf numFmtId="0" fontId="13" fillId="0" borderId="21" xfId="0" applyFont="1" applyFill="1" applyBorder="1" applyAlignment="1" applyProtection="1">
      <alignment horizontal="left" vertical="top" wrapText="1" indent="1"/>
    </xf>
    <xf numFmtId="0" fontId="13" fillId="0" borderId="11" xfId="0" applyFont="1" applyFill="1" applyBorder="1" applyAlignment="1" applyProtection="1">
      <alignment horizontal="left" vertical="top" wrapText="1" indent="1"/>
    </xf>
    <xf numFmtId="0" fontId="13" fillId="0" borderId="1" xfId="0" applyFont="1" applyFill="1" applyBorder="1" applyAlignment="1" applyProtection="1">
      <alignment horizontal="left" vertical="top" wrapText="1" indent="1"/>
    </xf>
    <xf numFmtId="0" fontId="13" fillId="0" borderId="5" xfId="0" applyFont="1" applyFill="1" applyBorder="1" applyAlignment="1" applyProtection="1">
      <alignment horizontal="left" vertical="top" wrapText="1" indent="1"/>
    </xf>
    <xf numFmtId="0" fontId="4" fillId="0" borderId="1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cellXfs>
  <cellStyles count="2">
    <cellStyle name="Standard" xfId="0" builtinId="0"/>
    <cellStyle name="Währung" xfId="1" builtinId="4"/>
  </cellStyles>
  <dxfs count="70">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b val="0"/>
        <i val="0"/>
      </font>
      <fill>
        <patternFill patternType="solid">
          <bgColor theme="0"/>
        </patternFill>
      </fill>
    </dxf>
    <dxf>
      <font>
        <color auto="1"/>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568EF"/>
      <color rgb="FFD331B0"/>
      <color rgb="FFFFFFCC"/>
      <color rgb="FFFFFF99"/>
      <color rgb="FF2494F0"/>
      <color rgb="FF2555EF"/>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165871</xdr:colOff>
      <xdr:row>4</xdr:row>
      <xdr:rowOff>38100</xdr:rowOff>
    </xdr:from>
    <xdr:to>
      <xdr:col>19</xdr:col>
      <xdr:colOff>0</xdr:colOff>
      <xdr:row>9</xdr:row>
      <xdr:rowOff>200025</xdr:rowOff>
    </xdr:to>
    <xdr:pic>
      <xdr:nvPicPr>
        <xdr:cNvPr id="8" name="Grafik 7" descr="S:\Logo_erweiterterRahmen 2012.jpg"/>
        <xdr:cNvPicPr/>
      </xdr:nvPicPr>
      <xdr:blipFill>
        <a:blip xmlns:r="http://schemas.openxmlformats.org/officeDocument/2006/relationships" r:embed="rId1" cstate="print"/>
        <a:srcRect/>
        <a:stretch>
          <a:fillRect/>
        </a:stretch>
      </xdr:blipFill>
      <xdr:spPr bwMode="auto">
        <a:xfrm>
          <a:off x="14158096" y="685800"/>
          <a:ext cx="1827318" cy="1143000"/>
        </a:xfrm>
        <a:prstGeom prst="rect">
          <a:avLst/>
        </a:prstGeom>
        <a:noFill/>
        <a:ln w="9525">
          <a:noFill/>
          <a:miter lim="800000"/>
          <a:headEnd/>
          <a:tailEnd/>
        </a:ln>
      </xdr:spPr>
    </xdr:pic>
    <xdr:clientData/>
  </xdr:twoCellAnchor>
  <xdr:twoCellAnchor>
    <xdr:from>
      <xdr:col>15</xdr:col>
      <xdr:colOff>1152525</xdr:colOff>
      <xdr:row>13</xdr:row>
      <xdr:rowOff>0</xdr:rowOff>
    </xdr:from>
    <xdr:to>
      <xdr:col>15</xdr:col>
      <xdr:colOff>1323975</xdr:colOff>
      <xdr:row>13</xdr:row>
      <xdr:rowOff>0</xdr:rowOff>
    </xdr:to>
    <xdr:sp macro="" textlink="">
      <xdr:nvSpPr>
        <xdr:cNvPr id="5161" name="Rectangle 1"/>
        <xdr:cNvSpPr>
          <a:spLocks noChangeArrowheads="1"/>
        </xdr:cNvSpPr>
      </xdr:nvSpPr>
      <xdr:spPr bwMode="auto">
        <a:xfrm>
          <a:off x="5991225" y="3057525"/>
          <a:ext cx="171450" cy="0"/>
        </a:xfrm>
        <a:prstGeom prst="rect">
          <a:avLst/>
        </a:prstGeom>
        <a:noFill/>
        <a:ln w="9525">
          <a:noFill/>
          <a:miter lim="800000"/>
          <a:headEnd/>
          <a:tailEnd/>
        </a:ln>
      </xdr:spPr>
    </xdr:sp>
    <xdr:clientData/>
  </xdr:twoCellAnchor>
  <xdr:twoCellAnchor>
    <xdr:from>
      <xdr:col>15</xdr:col>
      <xdr:colOff>1152525</xdr:colOff>
      <xdr:row>13</xdr:row>
      <xdr:rowOff>0</xdr:rowOff>
    </xdr:from>
    <xdr:to>
      <xdr:col>15</xdr:col>
      <xdr:colOff>1257300</xdr:colOff>
      <xdr:row>13</xdr:row>
      <xdr:rowOff>0</xdr:rowOff>
    </xdr:to>
    <xdr:sp macro="" textlink="">
      <xdr:nvSpPr>
        <xdr:cNvPr id="5163" name="Rectangle 6"/>
        <xdr:cNvSpPr>
          <a:spLocks noChangeArrowheads="1"/>
        </xdr:cNvSpPr>
      </xdr:nvSpPr>
      <xdr:spPr bwMode="auto">
        <a:xfrm>
          <a:off x="5991225" y="3057525"/>
          <a:ext cx="104775" cy="0"/>
        </a:xfrm>
        <a:prstGeom prst="rect">
          <a:avLst/>
        </a:prstGeom>
        <a:noFill/>
        <a:ln w="9525">
          <a:noFill/>
          <a:miter lim="800000"/>
          <a:headEnd/>
          <a:tailEnd/>
        </a:ln>
      </xdr:spPr>
    </xdr:sp>
    <xdr:clientData/>
  </xdr:twoCellAnchor>
  <xdr:twoCellAnchor>
    <xdr:from>
      <xdr:col>15</xdr:col>
      <xdr:colOff>1152525</xdr:colOff>
      <xdr:row>12</xdr:row>
      <xdr:rowOff>0</xdr:rowOff>
    </xdr:from>
    <xdr:to>
      <xdr:col>15</xdr:col>
      <xdr:colOff>1257300</xdr:colOff>
      <xdr:row>12</xdr:row>
      <xdr:rowOff>0</xdr:rowOff>
    </xdr:to>
    <xdr:sp macro="" textlink="">
      <xdr:nvSpPr>
        <xdr:cNvPr id="5165" name="Rectangle 14"/>
        <xdr:cNvSpPr>
          <a:spLocks noChangeArrowheads="1"/>
        </xdr:cNvSpPr>
      </xdr:nvSpPr>
      <xdr:spPr bwMode="auto">
        <a:xfrm>
          <a:off x="5991225" y="3000375"/>
          <a:ext cx="104775"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U120"/>
  <sheetViews>
    <sheetView showGridLines="0" showZeros="0" tabSelected="1" zoomScaleNormal="100" workbookViewId="0">
      <pane ySplit="20" topLeftCell="A21" activePane="bottomLeft" state="frozen"/>
      <selection pane="bottomLeft" activeCell="A12" sqref="A12:E12"/>
    </sheetView>
  </sheetViews>
  <sheetFormatPr baseColWidth="10" defaultColWidth="11.5703125" defaultRowHeight="12.75" x14ac:dyDescent="0.2"/>
  <cols>
    <col min="1" max="1" width="7.7109375" style="2" customWidth="1"/>
    <col min="2" max="2" width="11.7109375" style="2" customWidth="1"/>
    <col min="3" max="3" width="12.140625" style="2" customWidth="1"/>
    <col min="4" max="4" width="15.140625" style="2" customWidth="1"/>
    <col min="5" max="5" width="1.140625" style="2" customWidth="1"/>
    <col min="6" max="6" width="44.140625" style="2" customWidth="1"/>
    <col min="7" max="18" width="10.7109375" style="2" customWidth="1"/>
    <col min="19" max="19" width="19.140625" style="2" customWidth="1"/>
    <col min="20" max="20" width="11.7109375" style="42" hidden="1" customWidth="1"/>
    <col min="21" max="16384" width="11.5703125" style="2"/>
  </cols>
  <sheetData>
    <row r="1" spans="1:20" hidden="1" x14ac:dyDescent="0.2">
      <c r="T1" s="12"/>
    </row>
    <row r="2" spans="1:20" hidden="1" x14ac:dyDescent="0.2">
      <c r="A2" s="3">
        <v>20</v>
      </c>
      <c r="B2" s="3"/>
      <c r="C2" s="3"/>
      <c r="D2" s="3"/>
      <c r="E2" s="3"/>
      <c r="F2" s="3"/>
      <c r="G2" s="3"/>
      <c r="H2" s="3"/>
      <c r="I2" s="3"/>
      <c r="J2" s="3"/>
      <c r="K2" s="3"/>
      <c r="L2" s="3"/>
      <c r="M2" s="3"/>
      <c r="N2" s="3"/>
      <c r="O2" s="3"/>
      <c r="P2" s="3"/>
      <c r="Q2" s="3"/>
      <c r="R2" s="3"/>
      <c r="S2" s="3"/>
      <c r="T2" s="12"/>
    </row>
    <row r="3" spans="1:20" hidden="1" x14ac:dyDescent="0.2">
      <c r="A3" s="3" t="s">
        <v>1</v>
      </c>
      <c r="B3" s="3"/>
      <c r="C3" s="3"/>
      <c r="D3" s="3"/>
      <c r="E3" s="3"/>
      <c r="F3" s="3"/>
      <c r="G3" s="3"/>
      <c r="H3" s="3"/>
      <c r="I3" s="3"/>
      <c r="J3" s="3"/>
      <c r="K3" s="3"/>
      <c r="L3" s="3"/>
      <c r="M3" s="3"/>
      <c r="N3" s="3"/>
      <c r="O3" s="3"/>
      <c r="P3" s="3"/>
      <c r="Q3" s="3"/>
      <c r="R3" s="3"/>
      <c r="S3" s="3"/>
      <c r="T3" s="12"/>
    </row>
    <row r="4" spans="1:20" hidden="1" x14ac:dyDescent="0.2">
      <c r="A4" s="2" t="str">
        <f>"$A$5:$S$"&amp;LOOKUP(2,1/(T1:T120=1),ROW(T:T))</f>
        <v>$A$5:$S$20</v>
      </c>
      <c r="S4" s="3"/>
      <c r="T4" s="12"/>
    </row>
    <row r="5" spans="1:20" ht="11.85" customHeight="1" x14ac:dyDescent="0.2">
      <c r="A5" s="91"/>
      <c r="B5" s="91"/>
      <c r="C5" s="91"/>
      <c r="D5" s="91"/>
      <c r="E5" s="91"/>
      <c r="F5" s="91"/>
      <c r="G5" s="91"/>
      <c r="H5" s="91"/>
      <c r="I5" s="91"/>
      <c r="J5" s="91"/>
      <c r="K5" s="91"/>
      <c r="L5" s="91"/>
      <c r="M5" s="91"/>
      <c r="N5" s="91"/>
      <c r="O5" s="91"/>
      <c r="P5" s="91"/>
      <c r="Q5" s="4"/>
      <c r="R5" s="4"/>
      <c r="S5" s="5"/>
      <c r="T5" s="12"/>
    </row>
    <row r="6" spans="1:20" x14ac:dyDescent="0.2">
      <c r="A6" s="6" t="s">
        <v>43</v>
      </c>
      <c r="S6" s="2" t="s">
        <v>0</v>
      </c>
      <c r="T6" s="12"/>
    </row>
    <row r="7" spans="1:20" ht="2.25" customHeight="1" x14ac:dyDescent="0.2">
      <c r="A7" s="7"/>
      <c r="B7" s="7"/>
      <c r="C7" s="7"/>
      <c r="D7" s="7"/>
      <c r="E7" s="7"/>
      <c r="F7" s="7"/>
      <c r="G7" s="7"/>
      <c r="H7" s="7"/>
      <c r="I7" s="7"/>
      <c r="J7" s="7"/>
      <c r="K7" s="7"/>
      <c r="L7" s="7"/>
      <c r="M7" s="7"/>
      <c r="N7" s="7"/>
      <c r="O7" s="7"/>
      <c r="P7" s="7"/>
      <c r="Q7" s="7"/>
      <c r="R7" s="7"/>
      <c r="S7" s="3"/>
      <c r="T7" s="12"/>
    </row>
    <row r="8" spans="1:20" ht="33" customHeight="1" x14ac:dyDescent="0.3">
      <c r="A8" s="95" t="s">
        <v>7</v>
      </c>
      <c r="B8" s="95"/>
      <c r="C8" s="95"/>
      <c r="D8" s="95"/>
      <c r="E8" s="95"/>
      <c r="F8" s="95"/>
      <c r="G8" s="95"/>
      <c r="H8" s="95"/>
      <c r="I8" s="95"/>
      <c r="J8" s="95"/>
      <c r="K8" s="95"/>
      <c r="L8" s="95"/>
      <c r="M8" s="95"/>
      <c r="N8" s="95"/>
      <c r="O8" s="95"/>
      <c r="P8" s="95"/>
      <c r="Q8" s="95"/>
      <c r="R8" s="95"/>
      <c r="S8" s="95"/>
      <c r="T8" s="12"/>
    </row>
    <row r="9" spans="1:20" ht="18" customHeight="1" x14ac:dyDescent="0.2">
      <c r="A9" s="99" t="s">
        <v>4</v>
      </c>
      <c r="B9" s="99"/>
      <c r="C9" s="99"/>
      <c r="D9" s="99"/>
      <c r="E9" s="99"/>
      <c r="F9" s="99"/>
      <c r="G9" s="99"/>
      <c r="H9" s="99"/>
      <c r="I9" s="99"/>
      <c r="J9" s="99"/>
      <c r="K9" s="99"/>
      <c r="L9" s="99"/>
      <c r="M9" s="99"/>
      <c r="N9" s="99"/>
      <c r="O9" s="99"/>
      <c r="P9" s="99"/>
      <c r="Q9" s="99"/>
      <c r="R9" s="99"/>
      <c r="S9" s="99"/>
      <c r="T9" s="12"/>
    </row>
    <row r="10" spans="1:20" ht="18" customHeight="1" x14ac:dyDescent="0.2">
      <c r="A10" s="1"/>
      <c r="B10" s="1"/>
      <c r="C10" s="1"/>
      <c r="D10" s="1"/>
      <c r="E10" s="1"/>
      <c r="F10" s="1"/>
      <c r="G10" s="1"/>
      <c r="H10" s="1"/>
      <c r="I10" s="1"/>
      <c r="J10" s="1"/>
      <c r="K10" s="1"/>
      <c r="L10" s="1"/>
      <c r="M10" s="1"/>
      <c r="N10" s="1"/>
      <c r="O10" s="1"/>
      <c r="P10" s="1"/>
      <c r="Q10" s="1"/>
      <c r="R10" s="1"/>
      <c r="S10" s="1"/>
      <c r="T10" s="12"/>
    </row>
    <row r="11" spans="1:20" s="8" customFormat="1" ht="20.25" customHeight="1" x14ac:dyDescent="0.2">
      <c r="A11" s="96" t="s">
        <v>3</v>
      </c>
      <c r="B11" s="97"/>
      <c r="C11" s="97"/>
      <c r="D11" s="97"/>
      <c r="E11" s="98"/>
      <c r="F11" s="96" t="s">
        <v>2</v>
      </c>
      <c r="G11" s="97"/>
      <c r="H11" s="97"/>
      <c r="I11" s="97"/>
      <c r="J11" s="97"/>
      <c r="K11" s="97"/>
      <c r="L11" s="97"/>
      <c r="M11" s="97"/>
      <c r="N11" s="97"/>
      <c r="O11" s="97"/>
      <c r="P11" s="97"/>
      <c r="Q11" s="97"/>
      <c r="R11" s="98"/>
      <c r="S11" s="53" t="s">
        <v>6</v>
      </c>
      <c r="T11" s="12"/>
    </row>
    <row r="12" spans="1:20" s="8" customFormat="1" ht="21" customHeight="1" x14ac:dyDescent="0.2">
      <c r="A12" s="92"/>
      <c r="B12" s="93"/>
      <c r="C12" s="93"/>
      <c r="D12" s="93"/>
      <c r="E12" s="94"/>
      <c r="F12" s="92"/>
      <c r="G12" s="93"/>
      <c r="H12" s="93"/>
      <c r="I12" s="93"/>
      <c r="J12" s="93"/>
      <c r="K12" s="93"/>
      <c r="L12" s="93"/>
      <c r="M12" s="93"/>
      <c r="N12" s="93"/>
      <c r="O12" s="93"/>
      <c r="P12" s="93"/>
      <c r="Q12" s="93"/>
      <c r="R12" s="94"/>
      <c r="S12" s="73"/>
      <c r="T12" s="12"/>
    </row>
    <row r="13" spans="1:20" ht="3.75" customHeight="1" x14ac:dyDescent="0.25">
      <c r="A13" s="59"/>
      <c r="B13" s="9"/>
      <c r="C13" s="9"/>
      <c r="D13" s="9"/>
      <c r="E13" s="9"/>
      <c r="F13" s="9"/>
      <c r="G13" s="9"/>
      <c r="H13" s="9"/>
      <c r="I13" s="9"/>
      <c r="J13" s="9"/>
      <c r="K13" s="9"/>
      <c r="L13" s="9"/>
      <c r="M13" s="9"/>
      <c r="N13" s="9"/>
      <c r="O13" s="9"/>
      <c r="P13" s="9"/>
      <c r="Q13" s="9"/>
      <c r="R13" s="9"/>
      <c r="S13" s="60"/>
      <c r="T13" s="12"/>
    </row>
    <row r="14" spans="1:20" s="10" customFormat="1" ht="24" customHeight="1" x14ac:dyDescent="0.2">
      <c r="A14" s="54"/>
      <c r="B14" s="55"/>
      <c r="C14" s="55"/>
      <c r="D14" s="55"/>
      <c r="E14" s="55"/>
      <c r="F14" s="55"/>
      <c r="G14" s="55"/>
      <c r="H14" s="55"/>
      <c r="I14" s="55"/>
      <c r="J14" s="55"/>
      <c r="K14" s="55"/>
      <c r="L14" s="55"/>
      <c r="M14" s="55"/>
      <c r="N14" s="55"/>
      <c r="O14" s="55"/>
      <c r="P14" s="56"/>
      <c r="Q14" s="55"/>
      <c r="R14" s="57" t="s">
        <v>8</v>
      </c>
      <c r="S14" s="58">
        <f>SUM(S15:S19)</f>
        <v>0</v>
      </c>
      <c r="T14" s="12"/>
    </row>
    <row r="15" spans="1:20" s="10" customFormat="1" ht="23.25" customHeight="1" x14ac:dyDescent="0.2">
      <c r="A15" s="19" t="s">
        <v>5</v>
      </c>
      <c r="B15" s="20"/>
      <c r="C15" s="20"/>
      <c r="D15" s="20"/>
      <c r="E15" s="20"/>
      <c r="F15" s="20"/>
      <c r="G15" s="11"/>
      <c r="H15" s="11"/>
      <c r="I15" s="11"/>
      <c r="J15" s="11"/>
      <c r="K15" s="11"/>
      <c r="L15" s="11"/>
      <c r="M15" s="108" t="s">
        <v>35</v>
      </c>
      <c r="N15" s="109"/>
      <c r="O15" s="109"/>
      <c r="P15" s="109"/>
      <c r="Q15" s="109"/>
      <c r="R15" s="110"/>
      <c r="S15" s="106">
        <f>SUMIF(F$21:F$120,"projektbezogenes Gesamtbruttoentgelt (€)",S$21:S$120)</f>
        <v>0</v>
      </c>
      <c r="T15" s="12"/>
    </row>
    <row r="16" spans="1:20" s="10" customFormat="1" ht="16.5" x14ac:dyDescent="0.2">
      <c r="A16" s="114" t="s">
        <v>39</v>
      </c>
      <c r="B16" s="115"/>
      <c r="C16" s="115"/>
      <c r="D16" s="115"/>
      <c r="E16" s="115"/>
      <c r="F16" s="115"/>
      <c r="G16" s="115"/>
      <c r="H16" s="115"/>
      <c r="I16" s="115"/>
      <c r="J16" s="115"/>
      <c r="K16" s="115"/>
      <c r="L16" s="116"/>
      <c r="M16" s="111"/>
      <c r="N16" s="112"/>
      <c r="O16" s="112"/>
      <c r="P16" s="112"/>
      <c r="Q16" s="112"/>
      <c r="R16" s="113"/>
      <c r="S16" s="107"/>
      <c r="T16" s="12"/>
    </row>
    <row r="17" spans="1:21" s="10" customFormat="1" ht="25.5" hidden="1" customHeight="1" x14ac:dyDescent="0.2">
      <c r="A17" s="21"/>
      <c r="B17" s="22"/>
      <c r="C17" s="22"/>
      <c r="D17" s="22"/>
      <c r="E17" s="22"/>
      <c r="F17" s="22"/>
      <c r="G17" s="14"/>
      <c r="H17" s="14"/>
      <c r="I17" s="14"/>
      <c r="J17" s="14"/>
      <c r="K17" s="14"/>
      <c r="L17" s="14"/>
      <c r="M17" s="14"/>
      <c r="N17" s="27"/>
      <c r="O17" s="100" t="s">
        <v>36</v>
      </c>
      <c r="P17" s="101"/>
      <c r="Q17" s="101"/>
      <c r="R17" s="102"/>
      <c r="S17" s="26">
        <f>SUMIF(F$20:F$120,"projektbezogene Sonderzahlung(en) (€)",S$20:S$120)</f>
        <v>0</v>
      </c>
      <c r="T17" s="12"/>
    </row>
    <row r="18" spans="1:21" s="10" customFormat="1" ht="42.75" customHeight="1" x14ac:dyDescent="0.2">
      <c r="A18" s="117" t="s">
        <v>41</v>
      </c>
      <c r="B18" s="118"/>
      <c r="C18" s="118"/>
      <c r="D18" s="118"/>
      <c r="E18" s="118"/>
      <c r="F18" s="118"/>
      <c r="G18" s="118"/>
      <c r="H18" s="118"/>
      <c r="I18" s="118"/>
      <c r="J18" s="118"/>
      <c r="K18" s="118"/>
      <c r="L18" s="119"/>
      <c r="M18" s="126" t="s">
        <v>42</v>
      </c>
      <c r="N18" s="127"/>
      <c r="O18" s="127"/>
      <c r="P18" s="127"/>
      <c r="Q18" s="127"/>
      <c r="R18" s="128"/>
      <c r="S18" s="106">
        <f>SUMIF(F$21:F$120,"Pauschale für Sozialabgaben inkl. Berufsgenoss. (€)",S$21:S$120)</f>
        <v>0</v>
      </c>
      <c r="T18" s="12"/>
      <c r="U18" s="28"/>
    </row>
    <row r="19" spans="1:21" s="10" customFormat="1" ht="18" customHeight="1" x14ac:dyDescent="0.2">
      <c r="A19" s="120"/>
      <c r="B19" s="121"/>
      <c r="C19" s="121"/>
      <c r="D19" s="121"/>
      <c r="E19" s="121"/>
      <c r="F19" s="121"/>
      <c r="G19" s="121"/>
      <c r="H19" s="121"/>
      <c r="I19" s="121"/>
      <c r="J19" s="121"/>
      <c r="K19" s="121"/>
      <c r="L19" s="122"/>
      <c r="M19" s="123" t="s">
        <v>28</v>
      </c>
      <c r="N19" s="124"/>
      <c r="O19" s="124"/>
      <c r="P19" s="124"/>
      <c r="Q19" s="125"/>
      <c r="R19" s="76">
        <v>0.19975000000000001</v>
      </c>
      <c r="S19" s="107"/>
      <c r="T19" s="12"/>
    </row>
    <row r="20" spans="1:21" s="13" customFormat="1" ht="27.75" customHeight="1" x14ac:dyDescent="0.2">
      <c r="A20" s="103" t="s">
        <v>9</v>
      </c>
      <c r="B20" s="104"/>
      <c r="C20" s="104"/>
      <c r="D20" s="104"/>
      <c r="E20" s="105"/>
      <c r="F20" s="24" t="s">
        <v>12</v>
      </c>
      <c r="G20" s="24" t="s">
        <v>15</v>
      </c>
      <c r="H20" s="24" t="s">
        <v>16</v>
      </c>
      <c r="I20" s="24" t="s">
        <v>17</v>
      </c>
      <c r="J20" s="24" t="s">
        <v>18</v>
      </c>
      <c r="K20" s="24" t="s">
        <v>19</v>
      </c>
      <c r="L20" s="24" t="s">
        <v>20</v>
      </c>
      <c r="M20" s="24" t="s">
        <v>21</v>
      </c>
      <c r="N20" s="24" t="s">
        <v>22</v>
      </c>
      <c r="O20" s="24" t="s">
        <v>23</v>
      </c>
      <c r="P20" s="24" t="s">
        <v>24</v>
      </c>
      <c r="Q20" s="24" t="s">
        <v>25</v>
      </c>
      <c r="R20" s="24" t="s">
        <v>26</v>
      </c>
      <c r="S20" s="24" t="s">
        <v>37</v>
      </c>
      <c r="T20" s="12">
        <v>1</v>
      </c>
    </row>
    <row r="21" spans="1:21" s="10" customFormat="1" ht="16.5" customHeight="1" x14ac:dyDescent="0.2">
      <c r="A21" s="61"/>
      <c r="B21" s="62"/>
      <c r="C21" s="62"/>
      <c r="D21" s="62"/>
      <c r="E21" s="63"/>
      <c r="F21" s="64" t="s">
        <v>13</v>
      </c>
      <c r="G21" s="65"/>
      <c r="H21" s="65"/>
      <c r="I21" s="65"/>
      <c r="J21" s="65"/>
      <c r="K21" s="65"/>
      <c r="L21" s="65"/>
      <c r="M21" s="65"/>
      <c r="N21" s="65"/>
      <c r="O21" s="65"/>
      <c r="P21" s="65"/>
      <c r="Q21" s="65"/>
      <c r="R21" s="65"/>
      <c r="S21" s="66"/>
      <c r="T21" s="40"/>
    </row>
    <row r="22" spans="1:21" s="10" customFormat="1" ht="16.5" customHeight="1" thickBot="1" x14ac:dyDescent="0.25">
      <c r="A22" s="44" t="s">
        <v>30</v>
      </c>
      <c r="B22" s="15"/>
      <c r="C22" s="79"/>
      <c r="D22" s="80"/>
      <c r="E22" s="32"/>
      <c r="F22" s="34" t="s">
        <v>14</v>
      </c>
      <c r="G22" s="30"/>
      <c r="H22" s="30"/>
      <c r="I22" s="30"/>
      <c r="J22" s="30"/>
      <c r="K22" s="30"/>
      <c r="L22" s="30"/>
      <c r="M22" s="30"/>
      <c r="N22" s="30"/>
      <c r="O22" s="30"/>
      <c r="P22" s="30"/>
      <c r="Q22" s="30"/>
      <c r="R22" s="30"/>
      <c r="S22" s="45"/>
      <c r="T22" s="40"/>
    </row>
    <row r="23" spans="1:21" s="10" customFormat="1" ht="16.5" customHeight="1" x14ac:dyDescent="0.2">
      <c r="A23" s="44" t="s">
        <v>31</v>
      </c>
      <c r="B23" s="15"/>
      <c r="C23" s="79"/>
      <c r="D23" s="80"/>
      <c r="E23" s="32"/>
      <c r="F23" s="35" t="s">
        <v>27</v>
      </c>
      <c r="G23" s="29"/>
      <c r="H23" s="29"/>
      <c r="I23" s="29"/>
      <c r="J23" s="29"/>
      <c r="K23" s="29"/>
      <c r="L23" s="29"/>
      <c r="M23" s="29"/>
      <c r="N23" s="29"/>
      <c r="O23" s="29"/>
      <c r="P23" s="29"/>
      <c r="Q23" s="29"/>
      <c r="R23" s="29"/>
      <c r="S23" s="46"/>
      <c r="T23" s="40"/>
    </row>
    <row r="24" spans="1:21" s="10" customFormat="1" ht="16.5" customHeight="1" x14ac:dyDescent="0.2">
      <c r="A24" s="44"/>
      <c r="B24" s="17"/>
      <c r="C24" s="23"/>
      <c r="D24" s="23"/>
      <c r="E24" s="32"/>
      <c r="F24" s="36" t="s">
        <v>40</v>
      </c>
      <c r="G24" s="25"/>
      <c r="H24" s="25"/>
      <c r="I24" s="25"/>
      <c r="J24" s="25"/>
      <c r="K24" s="25"/>
      <c r="L24" s="25"/>
      <c r="M24" s="25"/>
      <c r="N24" s="25"/>
      <c r="O24" s="25"/>
      <c r="P24" s="25"/>
      <c r="Q24" s="25"/>
      <c r="R24" s="25"/>
      <c r="S24" s="47"/>
      <c r="T24" s="40"/>
    </row>
    <row r="25" spans="1:21" s="10" customFormat="1" ht="16.5" customHeight="1" x14ac:dyDescent="0.2">
      <c r="A25" s="44" t="s">
        <v>10</v>
      </c>
      <c r="B25" s="16"/>
      <c r="C25" s="79"/>
      <c r="D25" s="80"/>
      <c r="E25" s="32"/>
      <c r="F25" s="33" t="s">
        <v>29</v>
      </c>
      <c r="G25" s="37"/>
      <c r="H25" s="37">
        <f t="shared" ref="H25:R25" si="0">ROUND(H24*H23,2)</f>
        <v>0</v>
      </c>
      <c r="I25" s="37">
        <f t="shared" si="0"/>
        <v>0</v>
      </c>
      <c r="J25" s="37">
        <f t="shared" si="0"/>
        <v>0</v>
      </c>
      <c r="K25" s="37">
        <f t="shared" si="0"/>
        <v>0</v>
      </c>
      <c r="L25" s="37">
        <f t="shared" si="0"/>
        <v>0</v>
      </c>
      <c r="M25" s="37">
        <f t="shared" si="0"/>
        <v>0</v>
      </c>
      <c r="N25" s="37">
        <f t="shared" si="0"/>
        <v>0</v>
      </c>
      <c r="O25" s="37">
        <f t="shared" si="0"/>
        <v>0</v>
      </c>
      <c r="P25" s="37">
        <f t="shared" si="0"/>
        <v>0</v>
      </c>
      <c r="Q25" s="37">
        <f t="shared" si="0"/>
        <v>0</v>
      </c>
      <c r="R25" s="37">
        <f t="shared" si="0"/>
        <v>0</v>
      </c>
      <c r="S25" s="48">
        <f>SUM(G25:R25)</f>
        <v>0</v>
      </c>
      <c r="T25" s="40"/>
    </row>
    <row r="26" spans="1:21" s="10" customFormat="1" ht="16.5" customHeight="1" thickBot="1" x14ac:dyDescent="0.25">
      <c r="A26" s="49"/>
      <c r="B26" s="23"/>
      <c r="C26" s="23"/>
      <c r="D26" s="17"/>
      <c r="E26" s="32"/>
      <c r="F26" s="34" t="s">
        <v>32</v>
      </c>
      <c r="G26" s="38"/>
      <c r="H26" s="38">
        <f t="shared" ref="H26:R26" si="1">ROUND(H25*$R$19,2)</f>
        <v>0</v>
      </c>
      <c r="I26" s="38">
        <f t="shared" si="1"/>
        <v>0</v>
      </c>
      <c r="J26" s="38">
        <f t="shared" si="1"/>
        <v>0</v>
      </c>
      <c r="K26" s="38">
        <f t="shared" si="1"/>
        <v>0</v>
      </c>
      <c r="L26" s="38">
        <f t="shared" si="1"/>
        <v>0</v>
      </c>
      <c r="M26" s="38">
        <f t="shared" si="1"/>
        <v>0</v>
      </c>
      <c r="N26" s="38">
        <f t="shared" si="1"/>
        <v>0</v>
      </c>
      <c r="O26" s="38">
        <f t="shared" si="1"/>
        <v>0</v>
      </c>
      <c r="P26" s="38">
        <f t="shared" si="1"/>
        <v>0</v>
      </c>
      <c r="Q26" s="38">
        <f t="shared" si="1"/>
        <v>0</v>
      </c>
      <c r="R26" s="38">
        <f t="shared" si="1"/>
        <v>0</v>
      </c>
      <c r="S26" s="50">
        <f>SUM(G26:R26)</f>
        <v>0</v>
      </c>
      <c r="T26" s="40"/>
    </row>
    <row r="27" spans="1:21" s="10" customFormat="1" ht="16.5" customHeight="1" x14ac:dyDescent="0.2">
      <c r="A27" s="51"/>
      <c r="B27" s="18"/>
      <c r="C27" s="18"/>
      <c r="D27" s="17"/>
      <c r="E27" s="32"/>
      <c r="F27" s="39" t="s">
        <v>33</v>
      </c>
      <c r="G27" s="31"/>
      <c r="H27" s="31"/>
      <c r="I27" s="31"/>
      <c r="J27" s="31"/>
      <c r="K27" s="31"/>
      <c r="L27" s="31"/>
      <c r="M27" s="31"/>
      <c r="N27" s="31"/>
      <c r="O27" s="31"/>
      <c r="P27" s="31"/>
      <c r="Q27" s="31"/>
      <c r="R27" s="31"/>
      <c r="S27" s="52"/>
      <c r="T27" s="40"/>
    </row>
    <row r="28" spans="1:21" s="10" customFormat="1" ht="16.5" customHeight="1" x14ac:dyDescent="0.2">
      <c r="A28" s="81" t="s">
        <v>11</v>
      </c>
      <c r="B28" s="82"/>
      <c r="C28" s="83"/>
      <c r="D28" s="84"/>
      <c r="E28" s="85"/>
      <c r="F28" s="43" t="s">
        <v>34</v>
      </c>
      <c r="G28" s="37">
        <f>ROUND(G27*G23,2)</f>
        <v>0</v>
      </c>
      <c r="H28" s="37">
        <f t="shared" ref="H28:R28" si="2">ROUND(H27*H23,2)</f>
        <v>0</v>
      </c>
      <c r="I28" s="37">
        <f t="shared" si="2"/>
        <v>0</v>
      </c>
      <c r="J28" s="37">
        <f t="shared" si="2"/>
        <v>0</v>
      </c>
      <c r="K28" s="37">
        <f t="shared" si="2"/>
        <v>0</v>
      </c>
      <c r="L28" s="37">
        <f t="shared" si="2"/>
        <v>0</v>
      </c>
      <c r="M28" s="37">
        <f t="shared" si="2"/>
        <v>0</v>
      </c>
      <c r="N28" s="37">
        <f t="shared" si="2"/>
        <v>0</v>
      </c>
      <c r="O28" s="37">
        <f t="shared" si="2"/>
        <v>0</v>
      </c>
      <c r="P28" s="37">
        <f t="shared" si="2"/>
        <v>0</v>
      </c>
      <c r="Q28" s="37">
        <f t="shared" si="2"/>
        <v>0</v>
      </c>
      <c r="R28" s="37">
        <f t="shared" si="2"/>
        <v>0</v>
      </c>
      <c r="S28" s="48">
        <f>SUM(G28:R28)</f>
        <v>0</v>
      </c>
      <c r="T28" s="40"/>
    </row>
    <row r="29" spans="1:21" s="10" customFormat="1" ht="16.5" customHeight="1" x14ac:dyDescent="0.2">
      <c r="A29" s="88" t="s">
        <v>38</v>
      </c>
      <c r="B29" s="89"/>
      <c r="C29" s="90"/>
      <c r="D29" s="86"/>
      <c r="E29" s="87"/>
      <c r="F29" s="67" t="s">
        <v>32</v>
      </c>
      <c r="G29" s="68">
        <f t="shared" ref="G29:R29" si="3">ROUND(G28*$R$19,2)</f>
        <v>0</v>
      </c>
      <c r="H29" s="68">
        <f t="shared" si="3"/>
        <v>0</v>
      </c>
      <c r="I29" s="68">
        <f t="shared" si="3"/>
        <v>0</v>
      </c>
      <c r="J29" s="68">
        <f t="shared" si="3"/>
        <v>0</v>
      </c>
      <c r="K29" s="68">
        <f t="shared" si="3"/>
        <v>0</v>
      </c>
      <c r="L29" s="68">
        <f t="shared" si="3"/>
        <v>0</v>
      </c>
      <c r="M29" s="68">
        <f t="shared" si="3"/>
        <v>0</v>
      </c>
      <c r="N29" s="68">
        <f t="shared" si="3"/>
        <v>0</v>
      </c>
      <c r="O29" s="68">
        <f t="shared" si="3"/>
        <v>0</v>
      </c>
      <c r="P29" s="68">
        <f t="shared" si="3"/>
        <v>0</v>
      </c>
      <c r="Q29" s="68">
        <f t="shared" si="3"/>
        <v>0</v>
      </c>
      <c r="R29" s="68">
        <f t="shared" si="3"/>
        <v>0</v>
      </c>
      <c r="S29" s="48">
        <f>SUM(G29:R29)</f>
        <v>0</v>
      </c>
      <c r="T29" s="40"/>
    </row>
    <row r="30" spans="1:21" s="10" customFormat="1" ht="3.75" customHeight="1" x14ac:dyDescent="0.15">
      <c r="A30" s="77"/>
      <c r="B30" s="78"/>
      <c r="C30" s="78"/>
      <c r="D30" s="69"/>
      <c r="E30" s="69"/>
      <c r="F30" s="70"/>
      <c r="G30" s="71"/>
      <c r="H30" s="71"/>
      <c r="I30" s="71"/>
      <c r="J30" s="71"/>
      <c r="K30" s="71"/>
      <c r="L30" s="71"/>
      <c r="M30" s="71"/>
      <c r="N30" s="71"/>
      <c r="O30" s="71"/>
      <c r="P30" s="71"/>
      <c r="Q30" s="71"/>
      <c r="R30" s="71"/>
      <c r="S30" s="72"/>
      <c r="T30" s="41">
        <f>IF(COUNTIF(S21:S30,"&gt;0")&gt;0,1,0)</f>
        <v>0</v>
      </c>
    </row>
    <row r="31" spans="1:21" s="10" customFormat="1" ht="16.5" customHeight="1" x14ac:dyDescent="0.2">
      <c r="A31" s="61"/>
      <c r="B31" s="62"/>
      <c r="C31" s="62"/>
      <c r="D31" s="62"/>
      <c r="E31" s="63"/>
      <c r="F31" s="64" t="s">
        <v>13</v>
      </c>
      <c r="G31" s="65"/>
      <c r="H31" s="65"/>
      <c r="I31" s="65"/>
      <c r="J31" s="65"/>
      <c r="K31" s="65"/>
      <c r="L31" s="65"/>
      <c r="M31" s="65"/>
      <c r="N31" s="65"/>
      <c r="O31" s="65"/>
      <c r="P31" s="65"/>
      <c r="Q31" s="65"/>
      <c r="R31" s="65"/>
      <c r="S31" s="66"/>
      <c r="T31" s="40"/>
    </row>
    <row r="32" spans="1:21" s="10" customFormat="1" ht="16.5" customHeight="1" thickBot="1" x14ac:dyDescent="0.25">
      <c r="A32" s="44" t="s">
        <v>30</v>
      </c>
      <c r="B32" s="15"/>
      <c r="C32" s="79"/>
      <c r="D32" s="80"/>
      <c r="E32" s="32"/>
      <c r="F32" s="34" t="s">
        <v>14</v>
      </c>
      <c r="G32" s="30"/>
      <c r="H32" s="30"/>
      <c r="I32" s="30"/>
      <c r="J32" s="30"/>
      <c r="K32" s="30"/>
      <c r="L32" s="30"/>
      <c r="M32" s="30"/>
      <c r="N32" s="30"/>
      <c r="O32" s="30"/>
      <c r="P32" s="30"/>
      <c r="Q32" s="30"/>
      <c r="R32" s="30"/>
      <c r="S32" s="45"/>
      <c r="T32" s="40"/>
    </row>
    <row r="33" spans="1:20" s="10" customFormat="1" ht="16.5" customHeight="1" x14ac:dyDescent="0.2">
      <c r="A33" s="44" t="s">
        <v>31</v>
      </c>
      <c r="B33" s="15"/>
      <c r="C33" s="79"/>
      <c r="D33" s="80"/>
      <c r="E33" s="32"/>
      <c r="F33" s="35" t="s">
        <v>27</v>
      </c>
      <c r="G33" s="29"/>
      <c r="H33" s="29"/>
      <c r="I33" s="29"/>
      <c r="J33" s="29"/>
      <c r="K33" s="29"/>
      <c r="L33" s="29"/>
      <c r="M33" s="29"/>
      <c r="N33" s="29"/>
      <c r="O33" s="29"/>
      <c r="P33" s="29"/>
      <c r="Q33" s="29"/>
      <c r="R33" s="29"/>
      <c r="S33" s="46"/>
      <c r="T33" s="40"/>
    </row>
    <row r="34" spans="1:20" s="10" customFormat="1" ht="16.5" customHeight="1" x14ac:dyDescent="0.2">
      <c r="A34" s="44"/>
      <c r="B34" s="17"/>
      <c r="C34" s="23"/>
      <c r="D34" s="23"/>
      <c r="E34" s="32"/>
      <c r="F34" s="36" t="s">
        <v>40</v>
      </c>
      <c r="G34" s="25"/>
      <c r="H34" s="25"/>
      <c r="I34" s="25"/>
      <c r="J34" s="25"/>
      <c r="K34" s="25"/>
      <c r="L34" s="25"/>
      <c r="M34" s="25"/>
      <c r="N34" s="25"/>
      <c r="O34" s="25"/>
      <c r="P34" s="25"/>
      <c r="Q34" s="25"/>
      <c r="R34" s="25"/>
      <c r="S34" s="47"/>
      <c r="T34" s="40"/>
    </row>
    <row r="35" spans="1:20" s="10" customFormat="1" ht="16.5" customHeight="1" x14ac:dyDescent="0.2">
      <c r="A35" s="44" t="s">
        <v>10</v>
      </c>
      <c r="B35" s="16"/>
      <c r="C35" s="79"/>
      <c r="D35" s="80"/>
      <c r="E35" s="32"/>
      <c r="F35" s="33" t="s">
        <v>29</v>
      </c>
      <c r="G35" s="37">
        <f>ROUND(G34*G33,2)</f>
        <v>0</v>
      </c>
      <c r="H35" s="37">
        <f t="shared" ref="H35:R35" si="4">ROUND(H34*H33,2)</f>
        <v>0</v>
      </c>
      <c r="I35" s="37">
        <f t="shared" si="4"/>
        <v>0</v>
      </c>
      <c r="J35" s="37">
        <f t="shared" si="4"/>
        <v>0</v>
      </c>
      <c r="K35" s="37">
        <f t="shared" si="4"/>
        <v>0</v>
      </c>
      <c r="L35" s="37">
        <f t="shared" si="4"/>
        <v>0</v>
      </c>
      <c r="M35" s="37">
        <f t="shared" si="4"/>
        <v>0</v>
      </c>
      <c r="N35" s="37">
        <f t="shared" si="4"/>
        <v>0</v>
      </c>
      <c r="O35" s="37">
        <f t="shared" si="4"/>
        <v>0</v>
      </c>
      <c r="P35" s="37">
        <f t="shared" si="4"/>
        <v>0</v>
      </c>
      <c r="Q35" s="37">
        <f t="shared" si="4"/>
        <v>0</v>
      </c>
      <c r="R35" s="37">
        <f t="shared" si="4"/>
        <v>0</v>
      </c>
      <c r="S35" s="48">
        <f>SUM(G35:R35)</f>
        <v>0</v>
      </c>
      <c r="T35" s="40"/>
    </row>
    <row r="36" spans="1:20" s="10" customFormat="1" ht="16.5" customHeight="1" thickBot="1" x14ac:dyDescent="0.25">
      <c r="A36" s="49"/>
      <c r="B36" s="23"/>
      <c r="C36" s="23"/>
      <c r="D36" s="17"/>
      <c r="E36" s="32"/>
      <c r="F36" s="34" t="s">
        <v>32</v>
      </c>
      <c r="G36" s="38">
        <f t="shared" ref="G36:R36" si="5">ROUND(G35*$R$19,2)</f>
        <v>0</v>
      </c>
      <c r="H36" s="38">
        <f t="shared" si="5"/>
        <v>0</v>
      </c>
      <c r="I36" s="38">
        <f t="shared" si="5"/>
        <v>0</v>
      </c>
      <c r="J36" s="38">
        <f t="shared" si="5"/>
        <v>0</v>
      </c>
      <c r="K36" s="38">
        <f t="shared" si="5"/>
        <v>0</v>
      </c>
      <c r="L36" s="38">
        <f t="shared" si="5"/>
        <v>0</v>
      </c>
      <c r="M36" s="38">
        <f t="shared" si="5"/>
        <v>0</v>
      </c>
      <c r="N36" s="38">
        <f t="shared" si="5"/>
        <v>0</v>
      </c>
      <c r="O36" s="38">
        <f t="shared" si="5"/>
        <v>0</v>
      </c>
      <c r="P36" s="38">
        <f t="shared" si="5"/>
        <v>0</v>
      </c>
      <c r="Q36" s="38">
        <f t="shared" si="5"/>
        <v>0</v>
      </c>
      <c r="R36" s="38">
        <f t="shared" si="5"/>
        <v>0</v>
      </c>
      <c r="S36" s="50">
        <f>SUM(G36:R36)</f>
        <v>0</v>
      </c>
      <c r="T36" s="40"/>
    </row>
    <row r="37" spans="1:20" s="10" customFormat="1" ht="16.5" customHeight="1" x14ac:dyDescent="0.2">
      <c r="A37" s="51"/>
      <c r="B37" s="18"/>
      <c r="C37" s="18"/>
      <c r="D37" s="17"/>
      <c r="E37" s="32"/>
      <c r="F37" s="39" t="s">
        <v>33</v>
      </c>
      <c r="G37" s="31"/>
      <c r="H37" s="31"/>
      <c r="I37" s="31"/>
      <c r="J37" s="31"/>
      <c r="K37" s="31"/>
      <c r="L37" s="31"/>
      <c r="M37" s="31"/>
      <c r="N37" s="31"/>
      <c r="O37" s="31"/>
      <c r="P37" s="31"/>
      <c r="Q37" s="31"/>
      <c r="R37" s="31"/>
      <c r="S37" s="52"/>
      <c r="T37" s="40"/>
    </row>
    <row r="38" spans="1:20" s="10" customFormat="1" ht="16.5" customHeight="1" x14ac:dyDescent="0.2">
      <c r="A38" s="81" t="s">
        <v>11</v>
      </c>
      <c r="B38" s="82"/>
      <c r="C38" s="83"/>
      <c r="D38" s="84"/>
      <c r="E38" s="85"/>
      <c r="F38" s="43" t="s">
        <v>34</v>
      </c>
      <c r="G38" s="37">
        <f>ROUND(G37*G33,2)</f>
        <v>0</v>
      </c>
      <c r="H38" s="37">
        <f t="shared" ref="H38" si="6">ROUND(H37*H33,2)</f>
        <v>0</v>
      </c>
      <c r="I38" s="37">
        <f t="shared" ref="I38" si="7">ROUND(I37*I33,2)</f>
        <v>0</v>
      </c>
      <c r="J38" s="37">
        <f t="shared" ref="J38" si="8">ROUND(J37*J33,2)</f>
        <v>0</v>
      </c>
      <c r="K38" s="37">
        <f t="shared" ref="K38" si="9">ROUND(K37*K33,2)</f>
        <v>0</v>
      </c>
      <c r="L38" s="37">
        <f t="shared" ref="L38" si="10">ROUND(L37*L33,2)</f>
        <v>0</v>
      </c>
      <c r="M38" s="37">
        <f t="shared" ref="M38" si="11">ROUND(M37*M33,2)</f>
        <v>0</v>
      </c>
      <c r="N38" s="37">
        <f t="shared" ref="N38" si="12">ROUND(N37*N33,2)</f>
        <v>0</v>
      </c>
      <c r="O38" s="37">
        <f t="shared" ref="O38" si="13">ROUND(O37*O33,2)</f>
        <v>0</v>
      </c>
      <c r="P38" s="37">
        <f t="shared" ref="P38" si="14">ROUND(P37*P33,2)</f>
        <v>0</v>
      </c>
      <c r="Q38" s="37">
        <f t="shared" ref="Q38" si="15">ROUND(Q37*Q33,2)</f>
        <v>0</v>
      </c>
      <c r="R38" s="37">
        <f t="shared" ref="R38" si="16">ROUND(R37*R33,2)</f>
        <v>0</v>
      </c>
      <c r="S38" s="48">
        <f>SUM(G38:R38)</f>
        <v>0</v>
      </c>
      <c r="T38" s="40"/>
    </row>
    <row r="39" spans="1:20" s="10" customFormat="1" ht="16.5" customHeight="1" x14ac:dyDescent="0.2">
      <c r="A39" s="88" t="s">
        <v>38</v>
      </c>
      <c r="B39" s="89"/>
      <c r="C39" s="90"/>
      <c r="D39" s="86"/>
      <c r="E39" s="87"/>
      <c r="F39" s="67" t="s">
        <v>32</v>
      </c>
      <c r="G39" s="68">
        <f t="shared" ref="G39:R39" si="17">ROUND(G38*$R$19,2)</f>
        <v>0</v>
      </c>
      <c r="H39" s="68">
        <f t="shared" si="17"/>
        <v>0</v>
      </c>
      <c r="I39" s="68">
        <f t="shared" si="17"/>
        <v>0</v>
      </c>
      <c r="J39" s="68">
        <f t="shared" si="17"/>
        <v>0</v>
      </c>
      <c r="K39" s="68">
        <f t="shared" si="17"/>
        <v>0</v>
      </c>
      <c r="L39" s="68">
        <f t="shared" si="17"/>
        <v>0</v>
      </c>
      <c r="M39" s="68">
        <f t="shared" si="17"/>
        <v>0</v>
      </c>
      <c r="N39" s="68">
        <f t="shared" si="17"/>
        <v>0</v>
      </c>
      <c r="O39" s="68">
        <f t="shared" si="17"/>
        <v>0</v>
      </c>
      <c r="P39" s="68">
        <f t="shared" si="17"/>
        <v>0</v>
      </c>
      <c r="Q39" s="68">
        <f t="shared" si="17"/>
        <v>0</v>
      </c>
      <c r="R39" s="68">
        <f t="shared" si="17"/>
        <v>0</v>
      </c>
      <c r="S39" s="48">
        <f>SUM(G39:R39)</f>
        <v>0</v>
      </c>
      <c r="T39" s="40"/>
    </row>
    <row r="40" spans="1:20" s="10" customFormat="1" ht="3.75" customHeight="1" x14ac:dyDescent="0.15">
      <c r="A40" s="77"/>
      <c r="B40" s="78"/>
      <c r="C40" s="78"/>
      <c r="D40" s="69"/>
      <c r="E40" s="69"/>
      <c r="F40" s="70"/>
      <c r="G40" s="71"/>
      <c r="H40" s="71"/>
      <c r="I40" s="71"/>
      <c r="J40" s="71"/>
      <c r="K40" s="71"/>
      <c r="L40" s="71"/>
      <c r="M40" s="71"/>
      <c r="N40" s="71"/>
      <c r="O40" s="71"/>
      <c r="P40" s="71"/>
      <c r="Q40" s="71"/>
      <c r="R40" s="71"/>
      <c r="S40" s="72"/>
      <c r="T40" s="41">
        <f>IF(COUNTIF(S31:S40,"&gt;0")&gt;0,1,0)</f>
        <v>0</v>
      </c>
    </row>
    <row r="41" spans="1:20" s="10" customFormat="1" ht="16.5" customHeight="1" x14ac:dyDescent="0.2">
      <c r="A41" s="61"/>
      <c r="B41" s="62"/>
      <c r="C41" s="62"/>
      <c r="D41" s="62"/>
      <c r="E41" s="63"/>
      <c r="F41" s="64" t="s">
        <v>13</v>
      </c>
      <c r="G41" s="65"/>
      <c r="H41" s="65"/>
      <c r="I41" s="65"/>
      <c r="J41" s="65"/>
      <c r="K41" s="65"/>
      <c r="L41" s="65"/>
      <c r="M41" s="65"/>
      <c r="N41" s="65"/>
      <c r="O41" s="65"/>
      <c r="P41" s="65"/>
      <c r="Q41" s="65"/>
      <c r="R41" s="65"/>
      <c r="S41" s="66"/>
      <c r="T41" s="40"/>
    </row>
    <row r="42" spans="1:20" s="10" customFormat="1" ht="16.5" customHeight="1" thickBot="1" x14ac:dyDescent="0.25">
      <c r="A42" s="44" t="s">
        <v>30</v>
      </c>
      <c r="B42" s="15"/>
      <c r="C42" s="79"/>
      <c r="D42" s="80"/>
      <c r="E42" s="32"/>
      <c r="F42" s="34" t="s">
        <v>14</v>
      </c>
      <c r="G42" s="30"/>
      <c r="H42" s="30"/>
      <c r="I42" s="30"/>
      <c r="J42" s="30"/>
      <c r="K42" s="30"/>
      <c r="L42" s="30"/>
      <c r="M42" s="30"/>
      <c r="N42" s="30"/>
      <c r="O42" s="30"/>
      <c r="P42" s="30"/>
      <c r="Q42" s="30"/>
      <c r="R42" s="30"/>
      <c r="S42" s="45"/>
      <c r="T42" s="40"/>
    </row>
    <row r="43" spans="1:20" s="10" customFormat="1" ht="16.5" customHeight="1" x14ac:dyDescent="0.2">
      <c r="A43" s="44" t="s">
        <v>31</v>
      </c>
      <c r="B43" s="15"/>
      <c r="C43" s="79"/>
      <c r="D43" s="80"/>
      <c r="E43" s="32"/>
      <c r="F43" s="35" t="s">
        <v>27</v>
      </c>
      <c r="G43" s="29"/>
      <c r="H43" s="29"/>
      <c r="I43" s="29"/>
      <c r="J43" s="29"/>
      <c r="K43" s="29"/>
      <c r="L43" s="29"/>
      <c r="M43" s="29"/>
      <c r="N43" s="29"/>
      <c r="O43" s="29"/>
      <c r="P43" s="29"/>
      <c r="Q43" s="29"/>
      <c r="R43" s="29"/>
      <c r="S43" s="46"/>
      <c r="T43" s="40"/>
    </row>
    <row r="44" spans="1:20" s="10" customFormat="1" ht="16.5" customHeight="1" x14ac:dyDescent="0.2">
      <c r="A44" s="44"/>
      <c r="B44" s="17"/>
      <c r="C44" s="23"/>
      <c r="D44" s="23"/>
      <c r="E44" s="32"/>
      <c r="F44" s="36" t="s">
        <v>40</v>
      </c>
      <c r="G44" s="25"/>
      <c r="H44" s="25"/>
      <c r="I44" s="25"/>
      <c r="J44" s="25"/>
      <c r="K44" s="25"/>
      <c r="L44" s="25"/>
      <c r="M44" s="25"/>
      <c r="N44" s="25"/>
      <c r="O44" s="25"/>
      <c r="P44" s="25"/>
      <c r="Q44" s="25"/>
      <c r="R44" s="25"/>
      <c r="S44" s="47"/>
      <c r="T44" s="40"/>
    </row>
    <row r="45" spans="1:20" s="10" customFormat="1" ht="16.5" customHeight="1" x14ac:dyDescent="0.2">
      <c r="A45" s="44" t="s">
        <v>10</v>
      </c>
      <c r="B45" s="16"/>
      <c r="C45" s="79"/>
      <c r="D45" s="80"/>
      <c r="E45" s="32"/>
      <c r="F45" s="33" t="s">
        <v>29</v>
      </c>
      <c r="G45" s="37">
        <f>ROUND(G44*G43,2)</f>
        <v>0</v>
      </c>
      <c r="H45" s="37">
        <f t="shared" ref="H45:R45" si="18">ROUND(H44*H43,2)</f>
        <v>0</v>
      </c>
      <c r="I45" s="37">
        <f t="shared" si="18"/>
        <v>0</v>
      </c>
      <c r="J45" s="37">
        <f t="shared" si="18"/>
        <v>0</v>
      </c>
      <c r="K45" s="37">
        <f t="shared" si="18"/>
        <v>0</v>
      </c>
      <c r="L45" s="37">
        <f t="shared" si="18"/>
        <v>0</v>
      </c>
      <c r="M45" s="37">
        <f t="shared" si="18"/>
        <v>0</v>
      </c>
      <c r="N45" s="37">
        <f t="shared" si="18"/>
        <v>0</v>
      </c>
      <c r="O45" s="37">
        <f t="shared" si="18"/>
        <v>0</v>
      </c>
      <c r="P45" s="37">
        <f t="shared" si="18"/>
        <v>0</v>
      </c>
      <c r="Q45" s="37">
        <f t="shared" si="18"/>
        <v>0</v>
      </c>
      <c r="R45" s="37">
        <f t="shared" si="18"/>
        <v>0</v>
      </c>
      <c r="S45" s="48">
        <f>SUM(G45:R45)</f>
        <v>0</v>
      </c>
      <c r="T45" s="40"/>
    </row>
    <row r="46" spans="1:20" s="10" customFormat="1" ht="16.5" customHeight="1" thickBot="1" x14ac:dyDescent="0.25">
      <c r="A46" s="49"/>
      <c r="B46" s="23"/>
      <c r="C46" s="23"/>
      <c r="D46" s="17"/>
      <c r="E46" s="32"/>
      <c r="F46" s="34" t="s">
        <v>32</v>
      </c>
      <c r="G46" s="38">
        <f t="shared" ref="G46:R46" si="19">ROUND(G45*$R$19,2)</f>
        <v>0</v>
      </c>
      <c r="H46" s="38">
        <f t="shared" si="19"/>
        <v>0</v>
      </c>
      <c r="I46" s="38">
        <f t="shared" si="19"/>
        <v>0</v>
      </c>
      <c r="J46" s="38">
        <f t="shared" si="19"/>
        <v>0</v>
      </c>
      <c r="K46" s="38">
        <f t="shared" si="19"/>
        <v>0</v>
      </c>
      <c r="L46" s="38">
        <f t="shared" si="19"/>
        <v>0</v>
      </c>
      <c r="M46" s="38">
        <f t="shared" si="19"/>
        <v>0</v>
      </c>
      <c r="N46" s="38">
        <f t="shared" si="19"/>
        <v>0</v>
      </c>
      <c r="O46" s="38">
        <f t="shared" si="19"/>
        <v>0</v>
      </c>
      <c r="P46" s="38">
        <f t="shared" si="19"/>
        <v>0</v>
      </c>
      <c r="Q46" s="38">
        <f t="shared" si="19"/>
        <v>0</v>
      </c>
      <c r="R46" s="38">
        <f t="shared" si="19"/>
        <v>0</v>
      </c>
      <c r="S46" s="50">
        <f>SUM(G46:R46)</f>
        <v>0</v>
      </c>
      <c r="T46" s="40"/>
    </row>
    <row r="47" spans="1:20" s="10" customFormat="1" ht="16.5" customHeight="1" x14ac:dyDescent="0.2">
      <c r="A47" s="51"/>
      <c r="B47" s="18"/>
      <c r="C47" s="18"/>
      <c r="D47" s="17"/>
      <c r="E47" s="32"/>
      <c r="F47" s="39" t="s">
        <v>33</v>
      </c>
      <c r="G47" s="31"/>
      <c r="H47" s="31"/>
      <c r="I47" s="31"/>
      <c r="J47" s="31"/>
      <c r="K47" s="31"/>
      <c r="L47" s="31"/>
      <c r="M47" s="31"/>
      <c r="N47" s="31"/>
      <c r="O47" s="31"/>
      <c r="P47" s="31"/>
      <c r="Q47" s="31"/>
      <c r="R47" s="31"/>
      <c r="S47" s="52"/>
      <c r="T47" s="40"/>
    </row>
    <row r="48" spans="1:20" s="10" customFormat="1" ht="16.5" customHeight="1" x14ac:dyDescent="0.2">
      <c r="A48" s="81" t="s">
        <v>11</v>
      </c>
      <c r="B48" s="82"/>
      <c r="C48" s="83"/>
      <c r="D48" s="84"/>
      <c r="E48" s="85"/>
      <c r="F48" s="43" t="s">
        <v>34</v>
      </c>
      <c r="G48" s="37">
        <f>ROUND(G47*G43,2)</f>
        <v>0</v>
      </c>
      <c r="H48" s="37">
        <f t="shared" ref="H48" si="20">ROUND(H47*H43,2)</f>
        <v>0</v>
      </c>
      <c r="I48" s="37">
        <f t="shared" ref="I48" si="21">ROUND(I47*I43,2)</f>
        <v>0</v>
      </c>
      <c r="J48" s="37">
        <f t="shared" ref="J48" si="22">ROUND(J47*J43,2)</f>
        <v>0</v>
      </c>
      <c r="K48" s="37">
        <f t="shared" ref="K48" si="23">ROUND(K47*K43,2)</f>
        <v>0</v>
      </c>
      <c r="L48" s="37">
        <f t="shared" ref="L48" si="24">ROUND(L47*L43,2)</f>
        <v>0</v>
      </c>
      <c r="M48" s="37">
        <f t="shared" ref="M48" si="25">ROUND(M47*M43,2)</f>
        <v>0</v>
      </c>
      <c r="N48" s="37">
        <f t="shared" ref="N48" si="26">ROUND(N47*N43,2)</f>
        <v>0</v>
      </c>
      <c r="O48" s="37">
        <f t="shared" ref="O48" si="27">ROUND(O47*O43,2)</f>
        <v>0</v>
      </c>
      <c r="P48" s="37">
        <f t="shared" ref="P48" si="28">ROUND(P47*P43,2)</f>
        <v>0</v>
      </c>
      <c r="Q48" s="37">
        <f t="shared" ref="Q48" si="29">ROUND(Q47*Q43,2)</f>
        <v>0</v>
      </c>
      <c r="R48" s="37">
        <f t="shared" ref="R48" si="30">ROUND(R47*R43,2)</f>
        <v>0</v>
      </c>
      <c r="S48" s="48">
        <f>SUM(G48:R48)</f>
        <v>0</v>
      </c>
      <c r="T48" s="40"/>
    </row>
    <row r="49" spans="1:20" s="10" customFormat="1" ht="16.5" customHeight="1" x14ac:dyDescent="0.2">
      <c r="A49" s="88" t="s">
        <v>38</v>
      </c>
      <c r="B49" s="89"/>
      <c r="C49" s="90"/>
      <c r="D49" s="86"/>
      <c r="E49" s="87"/>
      <c r="F49" s="67" t="s">
        <v>32</v>
      </c>
      <c r="G49" s="68">
        <f t="shared" ref="G49:R49" si="31">ROUND(G48*$R$19,2)</f>
        <v>0</v>
      </c>
      <c r="H49" s="68">
        <f t="shared" si="31"/>
        <v>0</v>
      </c>
      <c r="I49" s="68">
        <f t="shared" si="31"/>
        <v>0</v>
      </c>
      <c r="J49" s="68">
        <f t="shared" si="31"/>
        <v>0</v>
      </c>
      <c r="K49" s="68">
        <f t="shared" si="31"/>
        <v>0</v>
      </c>
      <c r="L49" s="68">
        <f t="shared" si="31"/>
        <v>0</v>
      </c>
      <c r="M49" s="68">
        <f t="shared" si="31"/>
        <v>0</v>
      </c>
      <c r="N49" s="68">
        <f t="shared" si="31"/>
        <v>0</v>
      </c>
      <c r="O49" s="68">
        <f t="shared" si="31"/>
        <v>0</v>
      </c>
      <c r="P49" s="68">
        <f t="shared" si="31"/>
        <v>0</v>
      </c>
      <c r="Q49" s="68">
        <f t="shared" si="31"/>
        <v>0</v>
      </c>
      <c r="R49" s="68">
        <f t="shared" si="31"/>
        <v>0</v>
      </c>
      <c r="S49" s="48">
        <f>SUM(G49:R49)</f>
        <v>0</v>
      </c>
      <c r="T49" s="40"/>
    </row>
    <row r="50" spans="1:20" s="10" customFormat="1" ht="3.75" customHeight="1" x14ac:dyDescent="0.15">
      <c r="A50" s="77"/>
      <c r="B50" s="78"/>
      <c r="C50" s="78"/>
      <c r="D50" s="69"/>
      <c r="E50" s="69"/>
      <c r="F50" s="70"/>
      <c r="G50" s="71"/>
      <c r="H50" s="71"/>
      <c r="I50" s="71"/>
      <c r="J50" s="71"/>
      <c r="K50" s="71"/>
      <c r="L50" s="71"/>
      <c r="M50" s="71"/>
      <c r="N50" s="71"/>
      <c r="O50" s="71"/>
      <c r="P50" s="71"/>
      <c r="Q50" s="71"/>
      <c r="R50" s="71"/>
      <c r="S50" s="72"/>
      <c r="T50" s="41">
        <f>IF(COUNTIF(S41:S50,"&gt;0")&gt;0,1,0)</f>
        <v>0</v>
      </c>
    </row>
    <row r="51" spans="1:20" s="10" customFormat="1" ht="16.5" customHeight="1" x14ac:dyDescent="0.2">
      <c r="A51" s="61"/>
      <c r="B51" s="62"/>
      <c r="C51" s="62"/>
      <c r="D51" s="62"/>
      <c r="E51" s="63"/>
      <c r="F51" s="64" t="s">
        <v>13</v>
      </c>
      <c r="G51" s="65"/>
      <c r="H51" s="65"/>
      <c r="I51" s="65"/>
      <c r="J51" s="65"/>
      <c r="K51" s="65"/>
      <c r="L51" s="65"/>
      <c r="M51" s="65"/>
      <c r="N51" s="65"/>
      <c r="O51" s="65"/>
      <c r="P51" s="65"/>
      <c r="Q51" s="65"/>
      <c r="R51" s="65"/>
      <c r="S51" s="66"/>
      <c r="T51" s="40"/>
    </row>
    <row r="52" spans="1:20" s="10" customFormat="1" ht="16.5" customHeight="1" thickBot="1" x14ac:dyDescent="0.25">
      <c r="A52" s="44" t="s">
        <v>30</v>
      </c>
      <c r="B52" s="15"/>
      <c r="C52" s="79"/>
      <c r="D52" s="80"/>
      <c r="E52" s="32"/>
      <c r="F52" s="34" t="s">
        <v>14</v>
      </c>
      <c r="G52" s="30"/>
      <c r="H52" s="30"/>
      <c r="I52" s="30"/>
      <c r="J52" s="30"/>
      <c r="K52" s="30"/>
      <c r="L52" s="30"/>
      <c r="M52" s="30"/>
      <c r="N52" s="30"/>
      <c r="O52" s="30"/>
      <c r="P52" s="30"/>
      <c r="Q52" s="30"/>
      <c r="R52" s="30"/>
      <c r="S52" s="45"/>
      <c r="T52" s="40"/>
    </row>
    <row r="53" spans="1:20" s="10" customFormat="1" ht="16.5" customHeight="1" x14ac:dyDescent="0.2">
      <c r="A53" s="44" t="s">
        <v>31</v>
      </c>
      <c r="B53" s="15"/>
      <c r="C53" s="79"/>
      <c r="D53" s="80"/>
      <c r="E53" s="32"/>
      <c r="F53" s="35" t="s">
        <v>27</v>
      </c>
      <c r="G53" s="29"/>
      <c r="H53" s="29"/>
      <c r="I53" s="29"/>
      <c r="J53" s="29"/>
      <c r="K53" s="29"/>
      <c r="L53" s="29"/>
      <c r="M53" s="29"/>
      <c r="N53" s="29"/>
      <c r="O53" s="29"/>
      <c r="P53" s="29"/>
      <c r="Q53" s="29"/>
      <c r="R53" s="29"/>
      <c r="S53" s="46"/>
      <c r="T53" s="40"/>
    </row>
    <row r="54" spans="1:20" s="10" customFormat="1" ht="16.5" customHeight="1" x14ac:dyDescent="0.2">
      <c r="A54" s="44"/>
      <c r="B54" s="17"/>
      <c r="C54" s="23"/>
      <c r="D54" s="23"/>
      <c r="E54" s="32"/>
      <c r="F54" s="36" t="s">
        <v>40</v>
      </c>
      <c r="G54" s="25"/>
      <c r="H54" s="25"/>
      <c r="I54" s="25"/>
      <c r="J54" s="25"/>
      <c r="K54" s="25"/>
      <c r="L54" s="25"/>
      <c r="M54" s="25"/>
      <c r="N54" s="25"/>
      <c r="O54" s="25"/>
      <c r="P54" s="25"/>
      <c r="Q54" s="25"/>
      <c r="R54" s="25"/>
      <c r="S54" s="47"/>
      <c r="T54" s="40"/>
    </row>
    <row r="55" spans="1:20" s="10" customFormat="1" ht="16.5" customHeight="1" x14ac:dyDescent="0.2">
      <c r="A55" s="44" t="s">
        <v>10</v>
      </c>
      <c r="B55" s="16"/>
      <c r="C55" s="79"/>
      <c r="D55" s="80"/>
      <c r="E55" s="32"/>
      <c r="F55" s="33" t="s">
        <v>29</v>
      </c>
      <c r="G55" s="37">
        <f>ROUND(G54*G53,2)</f>
        <v>0</v>
      </c>
      <c r="H55" s="37">
        <f t="shared" ref="H55:R55" si="32">ROUND(H54*H53,2)</f>
        <v>0</v>
      </c>
      <c r="I55" s="37">
        <f t="shared" si="32"/>
        <v>0</v>
      </c>
      <c r="J55" s="37">
        <f t="shared" si="32"/>
        <v>0</v>
      </c>
      <c r="K55" s="37">
        <f t="shared" si="32"/>
        <v>0</v>
      </c>
      <c r="L55" s="37">
        <f t="shared" si="32"/>
        <v>0</v>
      </c>
      <c r="M55" s="37">
        <f t="shared" si="32"/>
        <v>0</v>
      </c>
      <c r="N55" s="37">
        <f t="shared" si="32"/>
        <v>0</v>
      </c>
      <c r="O55" s="37">
        <f t="shared" si="32"/>
        <v>0</v>
      </c>
      <c r="P55" s="37">
        <f t="shared" si="32"/>
        <v>0</v>
      </c>
      <c r="Q55" s="37">
        <f t="shared" si="32"/>
        <v>0</v>
      </c>
      <c r="R55" s="37">
        <f t="shared" si="32"/>
        <v>0</v>
      </c>
      <c r="S55" s="48">
        <f>SUM(G55:R55)</f>
        <v>0</v>
      </c>
      <c r="T55" s="40"/>
    </row>
    <row r="56" spans="1:20" s="10" customFormat="1" ht="16.5" customHeight="1" thickBot="1" x14ac:dyDescent="0.25">
      <c r="A56" s="49"/>
      <c r="B56" s="23"/>
      <c r="C56" s="23"/>
      <c r="D56" s="17"/>
      <c r="E56" s="32"/>
      <c r="F56" s="34" t="s">
        <v>32</v>
      </c>
      <c r="G56" s="38">
        <f t="shared" ref="G56:R56" si="33">ROUND(G55*$R$19,2)</f>
        <v>0</v>
      </c>
      <c r="H56" s="38">
        <f t="shared" si="33"/>
        <v>0</v>
      </c>
      <c r="I56" s="38">
        <f t="shared" si="33"/>
        <v>0</v>
      </c>
      <c r="J56" s="38">
        <f t="shared" si="33"/>
        <v>0</v>
      </c>
      <c r="K56" s="38">
        <f t="shared" si="33"/>
        <v>0</v>
      </c>
      <c r="L56" s="38">
        <f t="shared" si="33"/>
        <v>0</v>
      </c>
      <c r="M56" s="38">
        <f t="shared" si="33"/>
        <v>0</v>
      </c>
      <c r="N56" s="38">
        <f t="shared" si="33"/>
        <v>0</v>
      </c>
      <c r="O56" s="38">
        <f t="shared" si="33"/>
        <v>0</v>
      </c>
      <c r="P56" s="38">
        <f t="shared" si="33"/>
        <v>0</v>
      </c>
      <c r="Q56" s="38">
        <f t="shared" si="33"/>
        <v>0</v>
      </c>
      <c r="R56" s="38">
        <f t="shared" si="33"/>
        <v>0</v>
      </c>
      <c r="S56" s="50">
        <f>SUM(G56:R56)</f>
        <v>0</v>
      </c>
      <c r="T56" s="40"/>
    </row>
    <row r="57" spans="1:20" s="10" customFormat="1" ht="16.5" customHeight="1" x14ac:dyDescent="0.2">
      <c r="A57" s="51"/>
      <c r="B57" s="18"/>
      <c r="C57" s="18"/>
      <c r="D57" s="17"/>
      <c r="E57" s="32"/>
      <c r="F57" s="39" t="s">
        <v>33</v>
      </c>
      <c r="G57" s="31"/>
      <c r="H57" s="31"/>
      <c r="I57" s="31"/>
      <c r="J57" s="31"/>
      <c r="K57" s="31"/>
      <c r="L57" s="31"/>
      <c r="M57" s="31"/>
      <c r="N57" s="31"/>
      <c r="O57" s="31"/>
      <c r="P57" s="31"/>
      <c r="Q57" s="31"/>
      <c r="R57" s="31"/>
      <c r="S57" s="52"/>
      <c r="T57" s="40"/>
    </row>
    <row r="58" spans="1:20" s="10" customFormat="1" ht="16.5" customHeight="1" x14ac:dyDescent="0.2">
      <c r="A58" s="81" t="s">
        <v>11</v>
      </c>
      <c r="B58" s="82"/>
      <c r="C58" s="83"/>
      <c r="D58" s="84"/>
      <c r="E58" s="85"/>
      <c r="F58" s="43" t="s">
        <v>34</v>
      </c>
      <c r="G58" s="37">
        <f>ROUND(G57*G53,2)</f>
        <v>0</v>
      </c>
      <c r="H58" s="37">
        <f t="shared" ref="H58" si="34">ROUND(H57*H53,2)</f>
        <v>0</v>
      </c>
      <c r="I58" s="37">
        <f t="shared" ref="I58" si="35">ROUND(I57*I53,2)</f>
        <v>0</v>
      </c>
      <c r="J58" s="37">
        <f t="shared" ref="J58" si="36">ROUND(J57*J53,2)</f>
        <v>0</v>
      </c>
      <c r="K58" s="37">
        <f t="shared" ref="K58" si="37">ROUND(K57*K53,2)</f>
        <v>0</v>
      </c>
      <c r="L58" s="37">
        <f t="shared" ref="L58" si="38">ROUND(L57*L53,2)</f>
        <v>0</v>
      </c>
      <c r="M58" s="37">
        <f t="shared" ref="M58" si="39">ROUND(M57*M53,2)</f>
        <v>0</v>
      </c>
      <c r="N58" s="37">
        <f t="shared" ref="N58" si="40">ROUND(N57*N53,2)</f>
        <v>0</v>
      </c>
      <c r="O58" s="37">
        <f t="shared" ref="O58" si="41">ROUND(O57*O53,2)</f>
        <v>0</v>
      </c>
      <c r="P58" s="37">
        <f t="shared" ref="P58" si="42">ROUND(P57*P53,2)</f>
        <v>0</v>
      </c>
      <c r="Q58" s="37">
        <f t="shared" ref="Q58" si="43">ROUND(Q57*Q53,2)</f>
        <v>0</v>
      </c>
      <c r="R58" s="37">
        <f t="shared" ref="R58" si="44">ROUND(R57*R53,2)</f>
        <v>0</v>
      </c>
      <c r="S58" s="48">
        <f>SUM(G58:R58)</f>
        <v>0</v>
      </c>
      <c r="T58" s="40"/>
    </row>
    <row r="59" spans="1:20" s="10" customFormat="1" ht="16.5" customHeight="1" x14ac:dyDescent="0.2">
      <c r="A59" s="88" t="s">
        <v>38</v>
      </c>
      <c r="B59" s="89"/>
      <c r="C59" s="90"/>
      <c r="D59" s="86"/>
      <c r="E59" s="87"/>
      <c r="F59" s="67" t="s">
        <v>32</v>
      </c>
      <c r="G59" s="68">
        <f t="shared" ref="G59:R59" si="45">ROUND(G58*$R$19,2)</f>
        <v>0</v>
      </c>
      <c r="H59" s="68">
        <f t="shared" si="45"/>
        <v>0</v>
      </c>
      <c r="I59" s="68">
        <f t="shared" si="45"/>
        <v>0</v>
      </c>
      <c r="J59" s="68">
        <f t="shared" si="45"/>
        <v>0</v>
      </c>
      <c r="K59" s="68">
        <f t="shared" si="45"/>
        <v>0</v>
      </c>
      <c r="L59" s="68">
        <f t="shared" si="45"/>
        <v>0</v>
      </c>
      <c r="M59" s="68">
        <f t="shared" si="45"/>
        <v>0</v>
      </c>
      <c r="N59" s="68">
        <f t="shared" si="45"/>
        <v>0</v>
      </c>
      <c r="O59" s="68">
        <f t="shared" si="45"/>
        <v>0</v>
      </c>
      <c r="P59" s="68">
        <f t="shared" si="45"/>
        <v>0</v>
      </c>
      <c r="Q59" s="68">
        <f t="shared" si="45"/>
        <v>0</v>
      </c>
      <c r="R59" s="68">
        <f t="shared" si="45"/>
        <v>0</v>
      </c>
      <c r="S59" s="48">
        <f>SUM(G59:R59)</f>
        <v>0</v>
      </c>
      <c r="T59" s="40"/>
    </row>
    <row r="60" spans="1:20" s="10" customFormat="1" ht="3.75" customHeight="1" x14ac:dyDescent="0.15">
      <c r="A60" s="77"/>
      <c r="B60" s="78"/>
      <c r="C60" s="78"/>
      <c r="D60" s="69"/>
      <c r="E60" s="69"/>
      <c r="F60" s="70"/>
      <c r="G60" s="71"/>
      <c r="H60" s="71"/>
      <c r="I60" s="71"/>
      <c r="J60" s="71"/>
      <c r="K60" s="71"/>
      <c r="L60" s="71"/>
      <c r="M60" s="71"/>
      <c r="N60" s="71"/>
      <c r="O60" s="71"/>
      <c r="P60" s="71"/>
      <c r="Q60" s="71"/>
      <c r="R60" s="71"/>
      <c r="S60" s="72"/>
      <c r="T60" s="41">
        <f>IF(COUNTIF(S51:S60,"&gt;0")&gt;0,1,0)</f>
        <v>0</v>
      </c>
    </row>
    <row r="61" spans="1:20" s="10" customFormat="1" ht="16.5" customHeight="1" x14ac:dyDescent="0.2">
      <c r="A61" s="61"/>
      <c r="B61" s="62"/>
      <c r="C61" s="62"/>
      <c r="D61" s="62"/>
      <c r="E61" s="63"/>
      <c r="F61" s="64" t="s">
        <v>13</v>
      </c>
      <c r="G61" s="65"/>
      <c r="H61" s="65"/>
      <c r="I61" s="65"/>
      <c r="J61" s="65"/>
      <c r="K61" s="65"/>
      <c r="L61" s="65"/>
      <c r="M61" s="65"/>
      <c r="N61" s="65"/>
      <c r="O61" s="65"/>
      <c r="P61" s="65"/>
      <c r="Q61" s="65"/>
      <c r="R61" s="65"/>
      <c r="S61" s="66"/>
      <c r="T61" s="40"/>
    </row>
    <row r="62" spans="1:20" s="10" customFormat="1" ht="16.5" customHeight="1" thickBot="1" x14ac:dyDescent="0.25">
      <c r="A62" s="44" t="s">
        <v>30</v>
      </c>
      <c r="B62" s="15"/>
      <c r="C62" s="79"/>
      <c r="D62" s="80"/>
      <c r="E62" s="32"/>
      <c r="F62" s="34" t="s">
        <v>14</v>
      </c>
      <c r="G62" s="30"/>
      <c r="H62" s="30"/>
      <c r="I62" s="30"/>
      <c r="J62" s="30"/>
      <c r="K62" s="30"/>
      <c r="L62" s="30"/>
      <c r="M62" s="30"/>
      <c r="N62" s="30"/>
      <c r="O62" s="30"/>
      <c r="P62" s="30"/>
      <c r="Q62" s="30"/>
      <c r="R62" s="30"/>
      <c r="S62" s="45"/>
      <c r="T62" s="40"/>
    </row>
    <row r="63" spans="1:20" s="10" customFormat="1" ht="16.5" customHeight="1" x14ac:dyDescent="0.2">
      <c r="A63" s="44" t="s">
        <v>31</v>
      </c>
      <c r="B63" s="15"/>
      <c r="C63" s="79"/>
      <c r="D63" s="80"/>
      <c r="E63" s="32"/>
      <c r="F63" s="35" t="s">
        <v>27</v>
      </c>
      <c r="G63" s="29"/>
      <c r="H63" s="29"/>
      <c r="I63" s="29"/>
      <c r="J63" s="29"/>
      <c r="K63" s="29"/>
      <c r="L63" s="29"/>
      <c r="M63" s="29"/>
      <c r="N63" s="29"/>
      <c r="O63" s="29"/>
      <c r="P63" s="29"/>
      <c r="Q63" s="29"/>
      <c r="R63" s="29"/>
      <c r="S63" s="46"/>
      <c r="T63" s="40"/>
    </row>
    <row r="64" spans="1:20" s="10" customFormat="1" ht="16.5" customHeight="1" x14ac:dyDescent="0.2">
      <c r="A64" s="44"/>
      <c r="B64" s="17"/>
      <c r="C64" s="23"/>
      <c r="D64" s="23"/>
      <c r="E64" s="32"/>
      <c r="F64" s="36" t="s">
        <v>40</v>
      </c>
      <c r="G64" s="25"/>
      <c r="H64" s="25"/>
      <c r="I64" s="25"/>
      <c r="J64" s="25"/>
      <c r="K64" s="25"/>
      <c r="L64" s="25"/>
      <c r="M64" s="25"/>
      <c r="N64" s="25"/>
      <c r="O64" s="25"/>
      <c r="P64" s="25"/>
      <c r="Q64" s="25"/>
      <c r="R64" s="25"/>
      <c r="S64" s="47"/>
      <c r="T64" s="40"/>
    </row>
    <row r="65" spans="1:20" s="10" customFormat="1" ht="16.5" customHeight="1" x14ac:dyDescent="0.2">
      <c r="A65" s="44" t="s">
        <v>10</v>
      </c>
      <c r="B65" s="16"/>
      <c r="C65" s="79"/>
      <c r="D65" s="80"/>
      <c r="E65" s="32"/>
      <c r="F65" s="33" t="s">
        <v>29</v>
      </c>
      <c r="G65" s="37">
        <f>ROUND(G64*G63,2)</f>
        <v>0</v>
      </c>
      <c r="H65" s="37">
        <f t="shared" ref="H65:R65" si="46">ROUND(H64*H63,2)</f>
        <v>0</v>
      </c>
      <c r="I65" s="37">
        <f t="shared" si="46"/>
        <v>0</v>
      </c>
      <c r="J65" s="37">
        <f t="shared" si="46"/>
        <v>0</v>
      </c>
      <c r="K65" s="37">
        <f t="shared" si="46"/>
        <v>0</v>
      </c>
      <c r="L65" s="37">
        <f t="shared" si="46"/>
        <v>0</v>
      </c>
      <c r="M65" s="37">
        <f t="shared" si="46"/>
        <v>0</v>
      </c>
      <c r="N65" s="37">
        <f t="shared" si="46"/>
        <v>0</v>
      </c>
      <c r="O65" s="37">
        <f t="shared" si="46"/>
        <v>0</v>
      </c>
      <c r="P65" s="37">
        <f t="shared" si="46"/>
        <v>0</v>
      </c>
      <c r="Q65" s="37">
        <f t="shared" si="46"/>
        <v>0</v>
      </c>
      <c r="R65" s="37">
        <f t="shared" si="46"/>
        <v>0</v>
      </c>
      <c r="S65" s="48">
        <f>SUM(G65:R65)</f>
        <v>0</v>
      </c>
      <c r="T65" s="40"/>
    </row>
    <row r="66" spans="1:20" s="10" customFormat="1" ht="16.5" customHeight="1" thickBot="1" x14ac:dyDescent="0.25">
      <c r="A66" s="49"/>
      <c r="B66" s="23"/>
      <c r="C66" s="23"/>
      <c r="D66" s="17"/>
      <c r="E66" s="32"/>
      <c r="F66" s="34" t="s">
        <v>32</v>
      </c>
      <c r="G66" s="38">
        <f t="shared" ref="G66:R66" si="47">ROUND(G65*$R$19,2)</f>
        <v>0</v>
      </c>
      <c r="H66" s="38">
        <f t="shared" si="47"/>
        <v>0</v>
      </c>
      <c r="I66" s="38">
        <f t="shared" si="47"/>
        <v>0</v>
      </c>
      <c r="J66" s="38">
        <f t="shared" si="47"/>
        <v>0</v>
      </c>
      <c r="K66" s="38">
        <f t="shared" si="47"/>
        <v>0</v>
      </c>
      <c r="L66" s="38">
        <f t="shared" si="47"/>
        <v>0</v>
      </c>
      <c r="M66" s="38">
        <f t="shared" si="47"/>
        <v>0</v>
      </c>
      <c r="N66" s="38">
        <f t="shared" si="47"/>
        <v>0</v>
      </c>
      <c r="O66" s="38">
        <f t="shared" si="47"/>
        <v>0</v>
      </c>
      <c r="P66" s="38">
        <f t="shared" si="47"/>
        <v>0</v>
      </c>
      <c r="Q66" s="38">
        <f t="shared" si="47"/>
        <v>0</v>
      </c>
      <c r="R66" s="38">
        <f t="shared" si="47"/>
        <v>0</v>
      </c>
      <c r="S66" s="50">
        <f>SUM(G66:R66)</f>
        <v>0</v>
      </c>
      <c r="T66" s="40"/>
    </row>
    <row r="67" spans="1:20" s="10" customFormat="1" ht="16.5" customHeight="1" x14ac:dyDescent="0.2">
      <c r="A67" s="51"/>
      <c r="B67" s="18"/>
      <c r="C67" s="18"/>
      <c r="D67" s="17"/>
      <c r="E67" s="32"/>
      <c r="F67" s="39" t="s">
        <v>33</v>
      </c>
      <c r="G67" s="31"/>
      <c r="H67" s="31"/>
      <c r="I67" s="31"/>
      <c r="J67" s="31"/>
      <c r="K67" s="31"/>
      <c r="L67" s="31"/>
      <c r="M67" s="31"/>
      <c r="N67" s="31"/>
      <c r="O67" s="31"/>
      <c r="P67" s="31"/>
      <c r="Q67" s="31"/>
      <c r="R67" s="31"/>
      <c r="S67" s="52"/>
      <c r="T67" s="40"/>
    </row>
    <row r="68" spans="1:20" s="10" customFormat="1" ht="16.5" customHeight="1" x14ac:dyDescent="0.2">
      <c r="A68" s="81" t="s">
        <v>11</v>
      </c>
      <c r="B68" s="82"/>
      <c r="C68" s="83"/>
      <c r="D68" s="84"/>
      <c r="E68" s="85"/>
      <c r="F68" s="43" t="s">
        <v>34</v>
      </c>
      <c r="G68" s="37">
        <f>ROUND(G67*G63,2)</f>
        <v>0</v>
      </c>
      <c r="H68" s="37">
        <f t="shared" ref="H68" si="48">ROUND(H67*H63,2)</f>
        <v>0</v>
      </c>
      <c r="I68" s="37">
        <f t="shared" ref="I68" si="49">ROUND(I67*I63,2)</f>
        <v>0</v>
      </c>
      <c r="J68" s="37">
        <f t="shared" ref="J68" si="50">ROUND(J67*J63,2)</f>
        <v>0</v>
      </c>
      <c r="K68" s="37">
        <f t="shared" ref="K68" si="51">ROUND(K67*K63,2)</f>
        <v>0</v>
      </c>
      <c r="L68" s="37">
        <f t="shared" ref="L68" si="52">ROUND(L67*L63,2)</f>
        <v>0</v>
      </c>
      <c r="M68" s="37">
        <f t="shared" ref="M68" si="53">ROUND(M67*M63,2)</f>
        <v>0</v>
      </c>
      <c r="N68" s="37">
        <f t="shared" ref="N68" si="54">ROUND(N67*N63,2)</f>
        <v>0</v>
      </c>
      <c r="O68" s="37">
        <f t="shared" ref="O68" si="55">ROUND(O67*O63,2)</f>
        <v>0</v>
      </c>
      <c r="P68" s="37">
        <f t="shared" ref="P68" si="56">ROUND(P67*P63,2)</f>
        <v>0</v>
      </c>
      <c r="Q68" s="37">
        <f t="shared" ref="Q68" si="57">ROUND(Q67*Q63,2)</f>
        <v>0</v>
      </c>
      <c r="R68" s="37">
        <f t="shared" ref="R68" si="58">ROUND(R67*R63,2)</f>
        <v>0</v>
      </c>
      <c r="S68" s="48">
        <f>SUM(G68:R68)</f>
        <v>0</v>
      </c>
      <c r="T68" s="40"/>
    </row>
    <row r="69" spans="1:20" s="10" customFormat="1" ht="16.5" customHeight="1" x14ac:dyDescent="0.2">
      <c r="A69" s="88" t="s">
        <v>38</v>
      </c>
      <c r="B69" s="89"/>
      <c r="C69" s="90"/>
      <c r="D69" s="86"/>
      <c r="E69" s="87"/>
      <c r="F69" s="67" t="s">
        <v>32</v>
      </c>
      <c r="G69" s="68">
        <f t="shared" ref="G69:R69" si="59">ROUND(G68*$R$19,2)</f>
        <v>0</v>
      </c>
      <c r="H69" s="68">
        <f t="shared" si="59"/>
        <v>0</v>
      </c>
      <c r="I69" s="68">
        <f t="shared" si="59"/>
        <v>0</v>
      </c>
      <c r="J69" s="68">
        <f t="shared" si="59"/>
        <v>0</v>
      </c>
      <c r="K69" s="68">
        <f t="shared" si="59"/>
        <v>0</v>
      </c>
      <c r="L69" s="68">
        <f t="shared" si="59"/>
        <v>0</v>
      </c>
      <c r="M69" s="68">
        <f t="shared" si="59"/>
        <v>0</v>
      </c>
      <c r="N69" s="68">
        <f t="shared" si="59"/>
        <v>0</v>
      </c>
      <c r="O69" s="68">
        <f t="shared" si="59"/>
        <v>0</v>
      </c>
      <c r="P69" s="68">
        <f t="shared" si="59"/>
        <v>0</v>
      </c>
      <c r="Q69" s="68">
        <f t="shared" si="59"/>
        <v>0</v>
      </c>
      <c r="R69" s="68">
        <f t="shared" si="59"/>
        <v>0</v>
      </c>
      <c r="S69" s="48">
        <f>SUM(G69:R69)</f>
        <v>0</v>
      </c>
      <c r="T69" s="40"/>
    </row>
    <row r="70" spans="1:20" s="10" customFormat="1" ht="3.75" customHeight="1" x14ac:dyDescent="0.15">
      <c r="A70" s="77"/>
      <c r="B70" s="78"/>
      <c r="C70" s="78"/>
      <c r="D70" s="69"/>
      <c r="E70" s="69"/>
      <c r="F70" s="70"/>
      <c r="G70" s="71"/>
      <c r="H70" s="71"/>
      <c r="I70" s="71"/>
      <c r="J70" s="71"/>
      <c r="K70" s="71"/>
      <c r="L70" s="71"/>
      <c r="M70" s="71"/>
      <c r="N70" s="71"/>
      <c r="O70" s="71"/>
      <c r="P70" s="71"/>
      <c r="Q70" s="71"/>
      <c r="R70" s="71"/>
      <c r="S70" s="72"/>
      <c r="T70" s="41">
        <f>IF(COUNTIF(S61:S70,"&gt;0")&gt;0,1,0)</f>
        <v>0</v>
      </c>
    </row>
    <row r="71" spans="1:20" s="10" customFormat="1" ht="16.5" customHeight="1" x14ac:dyDescent="0.2">
      <c r="A71" s="61"/>
      <c r="B71" s="62"/>
      <c r="C71" s="62"/>
      <c r="D71" s="62"/>
      <c r="E71" s="63"/>
      <c r="F71" s="64" t="s">
        <v>13</v>
      </c>
      <c r="G71" s="65"/>
      <c r="H71" s="65"/>
      <c r="I71" s="65"/>
      <c r="J71" s="65"/>
      <c r="K71" s="65"/>
      <c r="L71" s="65"/>
      <c r="M71" s="65"/>
      <c r="N71" s="65"/>
      <c r="O71" s="65"/>
      <c r="P71" s="65"/>
      <c r="Q71" s="65"/>
      <c r="R71" s="65"/>
      <c r="S71" s="66"/>
      <c r="T71" s="40"/>
    </row>
    <row r="72" spans="1:20" s="10" customFormat="1" ht="16.5" customHeight="1" thickBot="1" x14ac:dyDescent="0.25">
      <c r="A72" s="44" t="s">
        <v>30</v>
      </c>
      <c r="B72" s="15"/>
      <c r="C72" s="79"/>
      <c r="D72" s="80"/>
      <c r="E72" s="32"/>
      <c r="F72" s="34" t="s">
        <v>14</v>
      </c>
      <c r="G72" s="30"/>
      <c r="H72" s="30"/>
      <c r="I72" s="30"/>
      <c r="J72" s="30"/>
      <c r="K72" s="30"/>
      <c r="L72" s="30"/>
      <c r="M72" s="30"/>
      <c r="N72" s="30"/>
      <c r="O72" s="30"/>
      <c r="P72" s="30"/>
      <c r="Q72" s="30"/>
      <c r="R72" s="30"/>
      <c r="S72" s="45"/>
      <c r="T72" s="40"/>
    </row>
    <row r="73" spans="1:20" s="10" customFormat="1" ht="16.5" customHeight="1" x14ac:dyDescent="0.2">
      <c r="A73" s="44" t="s">
        <v>31</v>
      </c>
      <c r="B73" s="15"/>
      <c r="C73" s="79"/>
      <c r="D73" s="80"/>
      <c r="E73" s="32"/>
      <c r="F73" s="35" t="s">
        <v>27</v>
      </c>
      <c r="G73" s="29"/>
      <c r="H73" s="29"/>
      <c r="I73" s="29"/>
      <c r="J73" s="29"/>
      <c r="K73" s="29"/>
      <c r="L73" s="29"/>
      <c r="M73" s="29"/>
      <c r="N73" s="29"/>
      <c r="O73" s="29"/>
      <c r="P73" s="29"/>
      <c r="Q73" s="29"/>
      <c r="R73" s="29"/>
      <c r="S73" s="46"/>
      <c r="T73" s="40"/>
    </row>
    <row r="74" spans="1:20" s="10" customFormat="1" ht="16.5" customHeight="1" x14ac:dyDescent="0.2">
      <c r="A74" s="44"/>
      <c r="B74" s="17"/>
      <c r="C74" s="23"/>
      <c r="D74" s="23"/>
      <c r="E74" s="32"/>
      <c r="F74" s="36" t="s">
        <v>40</v>
      </c>
      <c r="G74" s="25"/>
      <c r="H74" s="25"/>
      <c r="I74" s="25"/>
      <c r="J74" s="25"/>
      <c r="K74" s="25"/>
      <c r="L74" s="25"/>
      <c r="M74" s="25"/>
      <c r="N74" s="25"/>
      <c r="O74" s="25"/>
      <c r="P74" s="25"/>
      <c r="Q74" s="25"/>
      <c r="R74" s="25"/>
      <c r="S74" s="47"/>
      <c r="T74" s="40"/>
    </row>
    <row r="75" spans="1:20" s="10" customFormat="1" ht="16.5" customHeight="1" x14ac:dyDescent="0.2">
      <c r="A75" s="44" t="s">
        <v>10</v>
      </c>
      <c r="B75" s="16"/>
      <c r="C75" s="79"/>
      <c r="D75" s="80"/>
      <c r="E75" s="32"/>
      <c r="F75" s="33" t="s">
        <v>29</v>
      </c>
      <c r="G75" s="37">
        <f>ROUND(G74*G73,2)</f>
        <v>0</v>
      </c>
      <c r="H75" s="37">
        <f t="shared" ref="H75:R75" si="60">ROUND(H74*H73,2)</f>
        <v>0</v>
      </c>
      <c r="I75" s="37">
        <f t="shared" si="60"/>
        <v>0</v>
      </c>
      <c r="J75" s="37">
        <f t="shared" si="60"/>
        <v>0</v>
      </c>
      <c r="K75" s="37">
        <f t="shared" si="60"/>
        <v>0</v>
      </c>
      <c r="L75" s="37">
        <f t="shared" si="60"/>
        <v>0</v>
      </c>
      <c r="M75" s="37">
        <f t="shared" si="60"/>
        <v>0</v>
      </c>
      <c r="N75" s="37">
        <f t="shared" si="60"/>
        <v>0</v>
      </c>
      <c r="O75" s="37">
        <f t="shared" si="60"/>
        <v>0</v>
      </c>
      <c r="P75" s="37">
        <f t="shared" si="60"/>
        <v>0</v>
      </c>
      <c r="Q75" s="37">
        <f t="shared" si="60"/>
        <v>0</v>
      </c>
      <c r="R75" s="37">
        <f t="shared" si="60"/>
        <v>0</v>
      </c>
      <c r="S75" s="48">
        <f>SUM(G75:R75)</f>
        <v>0</v>
      </c>
      <c r="T75" s="40"/>
    </row>
    <row r="76" spans="1:20" s="10" customFormat="1" ht="16.5" customHeight="1" thickBot="1" x14ac:dyDescent="0.25">
      <c r="A76" s="49"/>
      <c r="B76" s="23"/>
      <c r="C76" s="23"/>
      <c r="D76" s="17"/>
      <c r="E76" s="32"/>
      <c r="F76" s="34" t="s">
        <v>32</v>
      </c>
      <c r="G76" s="38">
        <f t="shared" ref="G76:R76" si="61">ROUND(G75*$R$19,2)</f>
        <v>0</v>
      </c>
      <c r="H76" s="38">
        <f t="shared" si="61"/>
        <v>0</v>
      </c>
      <c r="I76" s="38">
        <f t="shared" si="61"/>
        <v>0</v>
      </c>
      <c r="J76" s="38">
        <f t="shared" si="61"/>
        <v>0</v>
      </c>
      <c r="K76" s="38">
        <f t="shared" si="61"/>
        <v>0</v>
      </c>
      <c r="L76" s="38">
        <f t="shared" si="61"/>
        <v>0</v>
      </c>
      <c r="M76" s="38">
        <f t="shared" si="61"/>
        <v>0</v>
      </c>
      <c r="N76" s="38">
        <f t="shared" si="61"/>
        <v>0</v>
      </c>
      <c r="O76" s="38">
        <f t="shared" si="61"/>
        <v>0</v>
      </c>
      <c r="P76" s="38">
        <f t="shared" si="61"/>
        <v>0</v>
      </c>
      <c r="Q76" s="38">
        <f t="shared" si="61"/>
        <v>0</v>
      </c>
      <c r="R76" s="38">
        <f t="shared" si="61"/>
        <v>0</v>
      </c>
      <c r="S76" s="50">
        <f>SUM(G76:R76)</f>
        <v>0</v>
      </c>
      <c r="T76" s="40"/>
    </row>
    <row r="77" spans="1:20" s="10" customFormat="1" ht="16.5" customHeight="1" x14ac:dyDescent="0.2">
      <c r="A77" s="51"/>
      <c r="B77" s="18"/>
      <c r="C77" s="18"/>
      <c r="D77" s="17"/>
      <c r="E77" s="32"/>
      <c r="F77" s="39" t="s">
        <v>33</v>
      </c>
      <c r="G77" s="31"/>
      <c r="H77" s="31"/>
      <c r="I77" s="31"/>
      <c r="J77" s="31"/>
      <c r="K77" s="31"/>
      <c r="L77" s="31"/>
      <c r="M77" s="31"/>
      <c r="N77" s="31"/>
      <c r="O77" s="31"/>
      <c r="P77" s="31"/>
      <c r="Q77" s="31"/>
      <c r="R77" s="31"/>
      <c r="S77" s="52"/>
      <c r="T77" s="40"/>
    </row>
    <row r="78" spans="1:20" s="10" customFormat="1" ht="16.5" customHeight="1" x14ac:dyDescent="0.2">
      <c r="A78" s="81" t="s">
        <v>11</v>
      </c>
      <c r="B78" s="82"/>
      <c r="C78" s="83"/>
      <c r="D78" s="84"/>
      <c r="E78" s="85"/>
      <c r="F78" s="43" t="s">
        <v>34</v>
      </c>
      <c r="G78" s="37">
        <f>ROUND(G77*G73,2)</f>
        <v>0</v>
      </c>
      <c r="H78" s="37">
        <f t="shared" ref="H78" si="62">ROUND(H77*H73,2)</f>
        <v>0</v>
      </c>
      <c r="I78" s="37">
        <f t="shared" ref="I78" si="63">ROUND(I77*I73,2)</f>
        <v>0</v>
      </c>
      <c r="J78" s="37">
        <f t="shared" ref="J78" si="64">ROUND(J77*J73,2)</f>
        <v>0</v>
      </c>
      <c r="K78" s="37">
        <f t="shared" ref="K78" si="65">ROUND(K77*K73,2)</f>
        <v>0</v>
      </c>
      <c r="L78" s="37">
        <f t="shared" ref="L78" si="66">ROUND(L77*L73,2)</f>
        <v>0</v>
      </c>
      <c r="M78" s="37">
        <f t="shared" ref="M78" si="67">ROUND(M77*M73,2)</f>
        <v>0</v>
      </c>
      <c r="N78" s="37">
        <f t="shared" ref="N78" si="68">ROUND(N77*N73,2)</f>
        <v>0</v>
      </c>
      <c r="O78" s="37">
        <f t="shared" ref="O78" si="69">ROUND(O77*O73,2)</f>
        <v>0</v>
      </c>
      <c r="P78" s="37">
        <f t="shared" ref="P78" si="70">ROUND(P77*P73,2)</f>
        <v>0</v>
      </c>
      <c r="Q78" s="37">
        <f t="shared" ref="Q78" si="71">ROUND(Q77*Q73,2)</f>
        <v>0</v>
      </c>
      <c r="R78" s="37">
        <f t="shared" ref="R78" si="72">ROUND(R77*R73,2)</f>
        <v>0</v>
      </c>
      <c r="S78" s="48">
        <f>SUM(G78:R78)</f>
        <v>0</v>
      </c>
      <c r="T78" s="40"/>
    </row>
    <row r="79" spans="1:20" s="10" customFormat="1" ht="16.5" customHeight="1" x14ac:dyDescent="0.2">
      <c r="A79" s="88" t="s">
        <v>38</v>
      </c>
      <c r="B79" s="89"/>
      <c r="C79" s="90"/>
      <c r="D79" s="86"/>
      <c r="E79" s="87"/>
      <c r="F79" s="67" t="s">
        <v>32</v>
      </c>
      <c r="G79" s="68">
        <f t="shared" ref="G79:R79" si="73">ROUND(G78*$R$19,2)</f>
        <v>0</v>
      </c>
      <c r="H79" s="68">
        <f t="shared" si="73"/>
        <v>0</v>
      </c>
      <c r="I79" s="68">
        <f t="shared" si="73"/>
        <v>0</v>
      </c>
      <c r="J79" s="68">
        <f t="shared" si="73"/>
        <v>0</v>
      </c>
      <c r="K79" s="68">
        <f t="shared" si="73"/>
        <v>0</v>
      </c>
      <c r="L79" s="68">
        <f t="shared" si="73"/>
        <v>0</v>
      </c>
      <c r="M79" s="68">
        <f t="shared" si="73"/>
        <v>0</v>
      </c>
      <c r="N79" s="68">
        <f t="shared" si="73"/>
        <v>0</v>
      </c>
      <c r="O79" s="68">
        <f t="shared" si="73"/>
        <v>0</v>
      </c>
      <c r="P79" s="68">
        <f t="shared" si="73"/>
        <v>0</v>
      </c>
      <c r="Q79" s="68">
        <f t="shared" si="73"/>
        <v>0</v>
      </c>
      <c r="R79" s="68">
        <f t="shared" si="73"/>
        <v>0</v>
      </c>
      <c r="S79" s="48">
        <f>SUM(G79:R79)</f>
        <v>0</v>
      </c>
      <c r="T79" s="40"/>
    </row>
    <row r="80" spans="1:20" s="10" customFormat="1" ht="3.75" customHeight="1" x14ac:dyDescent="0.15">
      <c r="A80" s="77"/>
      <c r="B80" s="78"/>
      <c r="C80" s="78"/>
      <c r="D80" s="69"/>
      <c r="E80" s="69"/>
      <c r="F80" s="70"/>
      <c r="G80" s="71"/>
      <c r="H80" s="71"/>
      <c r="I80" s="71"/>
      <c r="J80" s="71"/>
      <c r="K80" s="71"/>
      <c r="L80" s="71"/>
      <c r="M80" s="71"/>
      <c r="N80" s="71"/>
      <c r="O80" s="71"/>
      <c r="P80" s="71"/>
      <c r="Q80" s="71"/>
      <c r="R80" s="71"/>
      <c r="S80" s="72"/>
      <c r="T80" s="41">
        <f>IF(COUNTIF(S71:S80,"&gt;0")&gt;0,1,0)</f>
        <v>0</v>
      </c>
    </row>
    <row r="81" spans="1:20" s="10" customFormat="1" ht="16.5" customHeight="1" x14ac:dyDescent="0.2">
      <c r="A81" s="61"/>
      <c r="B81" s="62"/>
      <c r="C81" s="62"/>
      <c r="D81" s="62"/>
      <c r="E81" s="63"/>
      <c r="F81" s="64" t="s">
        <v>13</v>
      </c>
      <c r="G81" s="65"/>
      <c r="H81" s="65"/>
      <c r="I81" s="65"/>
      <c r="J81" s="65"/>
      <c r="K81" s="65"/>
      <c r="L81" s="65"/>
      <c r="M81" s="65"/>
      <c r="N81" s="65"/>
      <c r="O81" s="65"/>
      <c r="P81" s="65"/>
      <c r="Q81" s="65"/>
      <c r="R81" s="65"/>
      <c r="S81" s="66"/>
      <c r="T81" s="40"/>
    </row>
    <row r="82" spans="1:20" s="10" customFormat="1" ht="16.5" customHeight="1" thickBot="1" x14ac:dyDescent="0.25">
      <c r="A82" s="44" t="s">
        <v>30</v>
      </c>
      <c r="B82" s="15"/>
      <c r="C82" s="79"/>
      <c r="D82" s="80"/>
      <c r="E82" s="32"/>
      <c r="F82" s="34" t="s">
        <v>14</v>
      </c>
      <c r="G82" s="30"/>
      <c r="H82" s="30"/>
      <c r="I82" s="30"/>
      <c r="J82" s="30"/>
      <c r="K82" s="30"/>
      <c r="L82" s="30"/>
      <c r="M82" s="30"/>
      <c r="N82" s="30"/>
      <c r="O82" s="30"/>
      <c r="P82" s="30"/>
      <c r="Q82" s="30"/>
      <c r="R82" s="30"/>
      <c r="S82" s="45"/>
      <c r="T82" s="40"/>
    </row>
    <row r="83" spans="1:20" s="10" customFormat="1" ht="16.5" customHeight="1" x14ac:dyDescent="0.2">
      <c r="A83" s="44" t="s">
        <v>31</v>
      </c>
      <c r="B83" s="15"/>
      <c r="C83" s="79"/>
      <c r="D83" s="80"/>
      <c r="E83" s="32"/>
      <c r="F83" s="35" t="s">
        <v>27</v>
      </c>
      <c r="G83" s="29"/>
      <c r="H83" s="29"/>
      <c r="I83" s="29"/>
      <c r="J83" s="29"/>
      <c r="K83" s="29"/>
      <c r="L83" s="29"/>
      <c r="M83" s="29"/>
      <c r="N83" s="29"/>
      <c r="O83" s="29"/>
      <c r="P83" s="29"/>
      <c r="Q83" s="29"/>
      <c r="R83" s="29"/>
      <c r="S83" s="46"/>
      <c r="T83" s="40"/>
    </row>
    <row r="84" spans="1:20" s="10" customFormat="1" ht="16.5" customHeight="1" x14ac:dyDescent="0.2">
      <c r="A84" s="44"/>
      <c r="B84" s="17"/>
      <c r="C84" s="23"/>
      <c r="D84" s="23"/>
      <c r="E84" s="32"/>
      <c r="F84" s="36" t="s">
        <v>40</v>
      </c>
      <c r="G84" s="25"/>
      <c r="H84" s="25"/>
      <c r="I84" s="25"/>
      <c r="J84" s="25"/>
      <c r="K84" s="25"/>
      <c r="L84" s="25"/>
      <c r="M84" s="25"/>
      <c r="N84" s="25"/>
      <c r="O84" s="25"/>
      <c r="P84" s="25"/>
      <c r="Q84" s="25"/>
      <c r="R84" s="25"/>
      <c r="S84" s="47"/>
      <c r="T84" s="40"/>
    </row>
    <row r="85" spans="1:20" s="10" customFormat="1" ht="16.5" customHeight="1" x14ac:dyDescent="0.2">
      <c r="A85" s="44" t="s">
        <v>10</v>
      </c>
      <c r="B85" s="16"/>
      <c r="C85" s="79"/>
      <c r="D85" s="80"/>
      <c r="E85" s="32"/>
      <c r="F85" s="33" t="s">
        <v>29</v>
      </c>
      <c r="G85" s="37">
        <f>ROUND(G84*G83,2)</f>
        <v>0</v>
      </c>
      <c r="H85" s="37">
        <f t="shared" ref="H85:R85" si="74">ROUND(H84*H83,2)</f>
        <v>0</v>
      </c>
      <c r="I85" s="37">
        <f t="shared" si="74"/>
        <v>0</v>
      </c>
      <c r="J85" s="37">
        <f t="shared" si="74"/>
        <v>0</v>
      </c>
      <c r="K85" s="37">
        <f t="shared" si="74"/>
        <v>0</v>
      </c>
      <c r="L85" s="37">
        <f t="shared" si="74"/>
        <v>0</v>
      </c>
      <c r="M85" s="37">
        <f t="shared" si="74"/>
        <v>0</v>
      </c>
      <c r="N85" s="37">
        <f t="shared" si="74"/>
        <v>0</v>
      </c>
      <c r="O85" s="37">
        <f t="shared" si="74"/>
        <v>0</v>
      </c>
      <c r="P85" s="37">
        <f t="shared" si="74"/>
        <v>0</v>
      </c>
      <c r="Q85" s="37">
        <f t="shared" si="74"/>
        <v>0</v>
      </c>
      <c r="R85" s="37">
        <f t="shared" si="74"/>
        <v>0</v>
      </c>
      <c r="S85" s="48">
        <f>SUM(G85:R85)</f>
        <v>0</v>
      </c>
      <c r="T85" s="40"/>
    </row>
    <row r="86" spans="1:20" s="10" customFormat="1" ht="16.5" customHeight="1" thickBot="1" x14ac:dyDescent="0.25">
      <c r="A86" s="49"/>
      <c r="B86" s="23"/>
      <c r="C86" s="23"/>
      <c r="D86" s="17"/>
      <c r="E86" s="32"/>
      <c r="F86" s="34" t="s">
        <v>32</v>
      </c>
      <c r="G86" s="38">
        <f t="shared" ref="G86:R86" si="75">ROUND(G85*$R$19,2)</f>
        <v>0</v>
      </c>
      <c r="H86" s="38">
        <f t="shared" si="75"/>
        <v>0</v>
      </c>
      <c r="I86" s="38">
        <f t="shared" si="75"/>
        <v>0</v>
      </c>
      <c r="J86" s="38">
        <f t="shared" si="75"/>
        <v>0</v>
      </c>
      <c r="K86" s="38">
        <f t="shared" si="75"/>
        <v>0</v>
      </c>
      <c r="L86" s="38">
        <f t="shared" si="75"/>
        <v>0</v>
      </c>
      <c r="M86" s="38">
        <f t="shared" si="75"/>
        <v>0</v>
      </c>
      <c r="N86" s="38">
        <f t="shared" si="75"/>
        <v>0</v>
      </c>
      <c r="O86" s="38">
        <f t="shared" si="75"/>
        <v>0</v>
      </c>
      <c r="P86" s="38">
        <f t="shared" si="75"/>
        <v>0</v>
      </c>
      <c r="Q86" s="38">
        <f t="shared" si="75"/>
        <v>0</v>
      </c>
      <c r="R86" s="38">
        <f t="shared" si="75"/>
        <v>0</v>
      </c>
      <c r="S86" s="50">
        <f>SUM(G86:R86)</f>
        <v>0</v>
      </c>
      <c r="T86" s="40"/>
    </row>
    <row r="87" spans="1:20" s="10" customFormat="1" ht="16.5" customHeight="1" x14ac:dyDescent="0.2">
      <c r="A87" s="51"/>
      <c r="B87" s="18"/>
      <c r="C87" s="18"/>
      <c r="D87" s="17"/>
      <c r="E87" s="32"/>
      <c r="F87" s="39" t="s">
        <v>33</v>
      </c>
      <c r="G87" s="31"/>
      <c r="H87" s="31"/>
      <c r="I87" s="31"/>
      <c r="J87" s="31"/>
      <c r="K87" s="31"/>
      <c r="L87" s="31"/>
      <c r="M87" s="31"/>
      <c r="N87" s="31"/>
      <c r="O87" s="31"/>
      <c r="P87" s="31"/>
      <c r="Q87" s="31"/>
      <c r="R87" s="31"/>
      <c r="S87" s="52"/>
      <c r="T87" s="40"/>
    </row>
    <row r="88" spans="1:20" s="10" customFormat="1" ht="16.5" customHeight="1" x14ac:dyDescent="0.2">
      <c r="A88" s="81" t="s">
        <v>11</v>
      </c>
      <c r="B88" s="82"/>
      <c r="C88" s="83"/>
      <c r="D88" s="84"/>
      <c r="E88" s="85"/>
      <c r="F88" s="43" t="s">
        <v>34</v>
      </c>
      <c r="G88" s="37">
        <f>ROUND(G87*G83,2)</f>
        <v>0</v>
      </c>
      <c r="H88" s="37">
        <f t="shared" ref="H88" si="76">ROUND(H87*H83,2)</f>
        <v>0</v>
      </c>
      <c r="I88" s="37">
        <f t="shared" ref="I88" si="77">ROUND(I87*I83,2)</f>
        <v>0</v>
      </c>
      <c r="J88" s="37">
        <f t="shared" ref="J88" si="78">ROUND(J87*J83,2)</f>
        <v>0</v>
      </c>
      <c r="K88" s="37">
        <f t="shared" ref="K88" si="79">ROUND(K87*K83,2)</f>
        <v>0</v>
      </c>
      <c r="L88" s="37">
        <f t="shared" ref="L88" si="80">ROUND(L87*L83,2)</f>
        <v>0</v>
      </c>
      <c r="M88" s="37">
        <f t="shared" ref="M88" si="81">ROUND(M87*M83,2)</f>
        <v>0</v>
      </c>
      <c r="N88" s="37">
        <f t="shared" ref="N88" si="82">ROUND(N87*N83,2)</f>
        <v>0</v>
      </c>
      <c r="O88" s="37">
        <f t="shared" ref="O88" si="83">ROUND(O87*O83,2)</f>
        <v>0</v>
      </c>
      <c r="P88" s="37">
        <f t="shared" ref="P88" si="84">ROUND(P87*P83,2)</f>
        <v>0</v>
      </c>
      <c r="Q88" s="37">
        <f t="shared" ref="Q88" si="85">ROUND(Q87*Q83,2)</f>
        <v>0</v>
      </c>
      <c r="R88" s="37">
        <f t="shared" ref="R88" si="86">ROUND(R87*R83,2)</f>
        <v>0</v>
      </c>
      <c r="S88" s="48">
        <f>SUM(G88:R88)</f>
        <v>0</v>
      </c>
      <c r="T88" s="40"/>
    </row>
    <row r="89" spans="1:20" s="10" customFormat="1" ht="16.5" customHeight="1" x14ac:dyDescent="0.2">
      <c r="A89" s="88" t="s">
        <v>38</v>
      </c>
      <c r="B89" s="89"/>
      <c r="C89" s="90"/>
      <c r="D89" s="86"/>
      <c r="E89" s="87"/>
      <c r="F89" s="67" t="s">
        <v>32</v>
      </c>
      <c r="G89" s="68">
        <f t="shared" ref="G89:R89" si="87">ROUND(G88*$R$19,2)</f>
        <v>0</v>
      </c>
      <c r="H89" s="68">
        <f t="shared" si="87"/>
        <v>0</v>
      </c>
      <c r="I89" s="68">
        <f t="shared" si="87"/>
        <v>0</v>
      </c>
      <c r="J89" s="68">
        <f t="shared" si="87"/>
        <v>0</v>
      </c>
      <c r="K89" s="68">
        <f t="shared" si="87"/>
        <v>0</v>
      </c>
      <c r="L89" s="68">
        <f t="shared" si="87"/>
        <v>0</v>
      </c>
      <c r="M89" s="68">
        <f t="shared" si="87"/>
        <v>0</v>
      </c>
      <c r="N89" s="68">
        <f t="shared" si="87"/>
        <v>0</v>
      </c>
      <c r="O89" s="68">
        <f t="shared" si="87"/>
        <v>0</v>
      </c>
      <c r="P89" s="68">
        <f t="shared" si="87"/>
        <v>0</v>
      </c>
      <c r="Q89" s="68">
        <f t="shared" si="87"/>
        <v>0</v>
      </c>
      <c r="R89" s="68">
        <f t="shared" si="87"/>
        <v>0</v>
      </c>
      <c r="S89" s="48">
        <f>SUM(G89:R89)</f>
        <v>0</v>
      </c>
      <c r="T89" s="40"/>
    </row>
    <row r="90" spans="1:20" s="10" customFormat="1" ht="3.75" customHeight="1" x14ac:dyDescent="0.15">
      <c r="A90" s="77"/>
      <c r="B90" s="78"/>
      <c r="C90" s="78"/>
      <c r="D90" s="69"/>
      <c r="E90" s="69"/>
      <c r="F90" s="70"/>
      <c r="G90" s="71"/>
      <c r="H90" s="71"/>
      <c r="I90" s="71"/>
      <c r="J90" s="71"/>
      <c r="K90" s="71"/>
      <c r="L90" s="71"/>
      <c r="M90" s="71"/>
      <c r="N90" s="71"/>
      <c r="O90" s="71"/>
      <c r="P90" s="71"/>
      <c r="Q90" s="71"/>
      <c r="R90" s="71"/>
      <c r="S90" s="72"/>
      <c r="T90" s="41">
        <f>IF(COUNTIF(S81:S90,"&gt;0")&gt;0,1,0)</f>
        <v>0</v>
      </c>
    </row>
    <row r="91" spans="1:20" s="10" customFormat="1" ht="16.5" customHeight="1" x14ac:dyDescent="0.2">
      <c r="A91" s="61"/>
      <c r="B91" s="62"/>
      <c r="C91" s="62"/>
      <c r="D91" s="62"/>
      <c r="E91" s="63"/>
      <c r="F91" s="64" t="s">
        <v>13</v>
      </c>
      <c r="G91" s="65"/>
      <c r="H91" s="65"/>
      <c r="I91" s="65"/>
      <c r="J91" s="65"/>
      <c r="K91" s="65"/>
      <c r="L91" s="65"/>
      <c r="M91" s="65"/>
      <c r="N91" s="65"/>
      <c r="O91" s="65"/>
      <c r="P91" s="65"/>
      <c r="Q91" s="65"/>
      <c r="R91" s="65"/>
      <c r="S91" s="66"/>
      <c r="T91" s="40"/>
    </row>
    <row r="92" spans="1:20" s="10" customFormat="1" ht="16.5" customHeight="1" thickBot="1" x14ac:dyDescent="0.25">
      <c r="A92" s="44" t="s">
        <v>30</v>
      </c>
      <c r="B92" s="15"/>
      <c r="C92" s="79"/>
      <c r="D92" s="80"/>
      <c r="E92" s="32"/>
      <c r="F92" s="34" t="s">
        <v>14</v>
      </c>
      <c r="G92" s="30"/>
      <c r="H92" s="30"/>
      <c r="I92" s="30"/>
      <c r="J92" s="30"/>
      <c r="K92" s="30"/>
      <c r="L92" s="30"/>
      <c r="M92" s="30"/>
      <c r="N92" s="30"/>
      <c r="O92" s="30"/>
      <c r="P92" s="30"/>
      <c r="Q92" s="30"/>
      <c r="R92" s="30"/>
      <c r="S92" s="45"/>
      <c r="T92" s="40"/>
    </row>
    <row r="93" spans="1:20" s="10" customFormat="1" ht="16.5" customHeight="1" x14ac:dyDescent="0.2">
      <c r="A93" s="44" t="s">
        <v>31</v>
      </c>
      <c r="B93" s="15"/>
      <c r="C93" s="79"/>
      <c r="D93" s="80"/>
      <c r="E93" s="32"/>
      <c r="F93" s="35" t="s">
        <v>27</v>
      </c>
      <c r="G93" s="29"/>
      <c r="H93" s="29"/>
      <c r="I93" s="29"/>
      <c r="J93" s="29"/>
      <c r="K93" s="29"/>
      <c r="L93" s="29"/>
      <c r="M93" s="29"/>
      <c r="N93" s="29"/>
      <c r="O93" s="29"/>
      <c r="P93" s="29"/>
      <c r="Q93" s="29"/>
      <c r="R93" s="29"/>
      <c r="S93" s="46"/>
      <c r="T93" s="40"/>
    </row>
    <row r="94" spans="1:20" s="10" customFormat="1" ht="16.5" customHeight="1" x14ac:dyDescent="0.2">
      <c r="A94" s="44"/>
      <c r="B94" s="17"/>
      <c r="C94" s="23"/>
      <c r="D94" s="23"/>
      <c r="E94" s="32"/>
      <c r="F94" s="36" t="s">
        <v>40</v>
      </c>
      <c r="G94" s="25"/>
      <c r="H94" s="25"/>
      <c r="I94" s="25"/>
      <c r="J94" s="25"/>
      <c r="K94" s="25"/>
      <c r="L94" s="25"/>
      <c r="M94" s="25"/>
      <c r="N94" s="25"/>
      <c r="O94" s="25"/>
      <c r="P94" s="25"/>
      <c r="Q94" s="25"/>
      <c r="R94" s="25"/>
      <c r="S94" s="47"/>
      <c r="T94" s="40"/>
    </row>
    <row r="95" spans="1:20" s="10" customFormat="1" ht="16.5" customHeight="1" x14ac:dyDescent="0.2">
      <c r="A95" s="44" t="s">
        <v>10</v>
      </c>
      <c r="B95" s="16"/>
      <c r="C95" s="79"/>
      <c r="D95" s="80"/>
      <c r="E95" s="32"/>
      <c r="F95" s="33" t="s">
        <v>29</v>
      </c>
      <c r="G95" s="37">
        <f>ROUND(G94*G93,2)</f>
        <v>0</v>
      </c>
      <c r="H95" s="37">
        <f t="shared" ref="H95:R95" si="88">ROUND(H94*H93,2)</f>
        <v>0</v>
      </c>
      <c r="I95" s="37">
        <f t="shared" si="88"/>
        <v>0</v>
      </c>
      <c r="J95" s="37">
        <f t="shared" si="88"/>
        <v>0</v>
      </c>
      <c r="K95" s="37">
        <f t="shared" si="88"/>
        <v>0</v>
      </c>
      <c r="L95" s="37">
        <f t="shared" si="88"/>
        <v>0</v>
      </c>
      <c r="M95" s="37">
        <f t="shared" si="88"/>
        <v>0</v>
      </c>
      <c r="N95" s="37">
        <f t="shared" si="88"/>
        <v>0</v>
      </c>
      <c r="O95" s="37">
        <f t="shared" si="88"/>
        <v>0</v>
      </c>
      <c r="P95" s="37">
        <f t="shared" si="88"/>
        <v>0</v>
      </c>
      <c r="Q95" s="37">
        <f t="shared" si="88"/>
        <v>0</v>
      </c>
      <c r="R95" s="37">
        <f t="shared" si="88"/>
        <v>0</v>
      </c>
      <c r="S95" s="48">
        <f>SUM(G95:R95)</f>
        <v>0</v>
      </c>
      <c r="T95" s="40"/>
    </row>
    <row r="96" spans="1:20" s="10" customFormat="1" ht="16.5" customHeight="1" thickBot="1" x14ac:dyDescent="0.25">
      <c r="A96" s="49"/>
      <c r="B96" s="23"/>
      <c r="C96" s="23"/>
      <c r="D96" s="17"/>
      <c r="E96" s="32"/>
      <c r="F96" s="34" t="s">
        <v>32</v>
      </c>
      <c r="G96" s="38">
        <f t="shared" ref="G96:R96" si="89">ROUND(G95*$R$19,2)</f>
        <v>0</v>
      </c>
      <c r="H96" s="38">
        <f t="shared" si="89"/>
        <v>0</v>
      </c>
      <c r="I96" s="38">
        <f t="shared" si="89"/>
        <v>0</v>
      </c>
      <c r="J96" s="38">
        <f t="shared" si="89"/>
        <v>0</v>
      </c>
      <c r="K96" s="38">
        <f t="shared" si="89"/>
        <v>0</v>
      </c>
      <c r="L96" s="38">
        <f t="shared" si="89"/>
        <v>0</v>
      </c>
      <c r="M96" s="38">
        <f t="shared" si="89"/>
        <v>0</v>
      </c>
      <c r="N96" s="38">
        <f t="shared" si="89"/>
        <v>0</v>
      </c>
      <c r="O96" s="38">
        <f t="shared" si="89"/>
        <v>0</v>
      </c>
      <c r="P96" s="38">
        <f t="shared" si="89"/>
        <v>0</v>
      </c>
      <c r="Q96" s="38">
        <f t="shared" si="89"/>
        <v>0</v>
      </c>
      <c r="R96" s="38">
        <f t="shared" si="89"/>
        <v>0</v>
      </c>
      <c r="S96" s="50">
        <f>SUM(G96:R96)</f>
        <v>0</v>
      </c>
      <c r="T96" s="40"/>
    </row>
    <row r="97" spans="1:20" s="10" customFormat="1" ht="16.5" customHeight="1" x14ac:dyDescent="0.2">
      <c r="A97" s="51"/>
      <c r="B97" s="18"/>
      <c r="C97" s="18"/>
      <c r="D97" s="17"/>
      <c r="E97" s="32"/>
      <c r="F97" s="39" t="s">
        <v>33</v>
      </c>
      <c r="G97" s="31"/>
      <c r="H97" s="31"/>
      <c r="I97" s="31"/>
      <c r="J97" s="31"/>
      <c r="K97" s="31"/>
      <c r="L97" s="31"/>
      <c r="M97" s="31"/>
      <c r="N97" s="31"/>
      <c r="O97" s="31"/>
      <c r="P97" s="31"/>
      <c r="Q97" s="31"/>
      <c r="R97" s="31"/>
      <c r="S97" s="52"/>
      <c r="T97" s="40"/>
    </row>
    <row r="98" spans="1:20" s="10" customFormat="1" ht="16.5" customHeight="1" x14ac:dyDescent="0.2">
      <c r="A98" s="81" t="s">
        <v>11</v>
      </c>
      <c r="B98" s="82"/>
      <c r="C98" s="83"/>
      <c r="D98" s="84"/>
      <c r="E98" s="85"/>
      <c r="F98" s="43" t="s">
        <v>34</v>
      </c>
      <c r="G98" s="37">
        <f>ROUND(G97*G93,2)</f>
        <v>0</v>
      </c>
      <c r="H98" s="37">
        <f t="shared" ref="H98" si="90">ROUND(H97*H93,2)</f>
        <v>0</v>
      </c>
      <c r="I98" s="37">
        <f t="shared" ref="I98" si="91">ROUND(I97*I93,2)</f>
        <v>0</v>
      </c>
      <c r="J98" s="37">
        <f t="shared" ref="J98" si="92">ROUND(J97*J93,2)</f>
        <v>0</v>
      </c>
      <c r="K98" s="37">
        <f t="shared" ref="K98" si="93">ROUND(K97*K93,2)</f>
        <v>0</v>
      </c>
      <c r="L98" s="37">
        <f t="shared" ref="L98" si="94">ROUND(L97*L93,2)</f>
        <v>0</v>
      </c>
      <c r="M98" s="37">
        <f t="shared" ref="M98" si="95">ROUND(M97*M93,2)</f>
        <v>0</v>
      </c>
      <c r="N98" s="37">
        <f t="shared" ref="N98" si="96">ROUND(N97*N93,2)</f>
        <v>0</v>
      </c>
      <c r="O98" s="37">
        <f t="shared" ref="O98" si="97">ROUND(O97*O93,2)</f>
        <v>0</v>
      </c>
      <c r="P98" s="37">
        <f t="shared" ref="P98" si="98">ROUND(P97*P93,2)</f>
        <v>0</v>
      </c>
      <c r="Q98" s="37">
        <f t="shared" ref="Q98" si="99">ROUND(Q97*Q93,2)</f>
        <v>0</v>
      </c>
      <c r="R98" s="37">
        <f t="shared" ref="R98" si="100">ROUND(R97*R93,2)</f>
        <v>0</v>
      </c>
      <c r="S98" s="48">
        <f>SUM(G98:R98)</f>
        <v>0</v>
      </c>
      <c r="T98" s="40"/>
    </row>
    <row r="99" spans="1:20" s="10" customFormat="1" ht="16.5" customHeight="1" x14ac:dyDescent="0.2">
      <c r="A99" s="88" t="s">
        <v>38</v>
      </c>
      <c r="B99" s="89"/>
      <c r="C99" s="90"/>
      <c r="D99" s="86"/>
      <c r="E99" s="87"/>
      <c r="F99" s="67" t="s">
        <v>32</v>
      </c>
      <c r="G99" s="68">
        <f t="shared" ref="G99:R99" si="101">ROUND(G98*$R$19,2)</f>
        <v>0</v>
      </c>
      <c r="H99" s="68">
        <f t="shared" si="101"/>
        <v>0</v>
      </c>
      <c r="I99" s="68">
        <f t="shared" si="101"/>
        <v>0</v>
      </c>
      <c r="J99" s="68">
        <f t="shared" si="101"/>
        <v>0</v>
      </c>
      <c r="K99" s="68">
        <f t="shared" si="101"/>
        <v>0</v>
      </c>
      <c r="L99" s="68">
        <f t="shared" si="101"/>
        <v>0</v>
      </c>
      <c r="M99" s="68">
        <f t="shared" si="101"/>
        <v>0</v>
      </c>
      <c r="N99" s="68">
        <f t="shared" si="101"/>
        <v>0</v>
      </c>
      <c r="O99" s="68">
        <f t="shared" si="101"/>
        <v>0</v>
      </c>
      <c r="P99" s="68">
        <f t="shared" si="101"/>
        <v>0</v>
      </c>
      <c r="Q99" s="68">
        <f t="shared" si="101"/>
        <v>0</v>
      </c>
      <c r="R99" s="68">
        <f t="shared" si="101"/>
        <v>0</v>
      </c>
      <c r="S99" s="48">
        <f>SUM(G99:R99)</f>
        <v>0</v>
      </c>
      <c r="T99" s="40"/>
    </row>
    <row r="100" spans="1:20" s="10" customFormat="1" ht="3.75" customHeight="1" x14ac:dyDescent="0.15">
      <c r="A100" s="77"/>
      <c r="B100" s="78"/>
      <c r="C100" s="78"/>
      <c r="D100" s="69"/>
      <c r="E100" s="69"/>
      <c r="F100" s="70"/>
      <c r="G100" s="71"/>
      <c r="H100" s="71"/>
      <c r="I100" s="71"/>
      <c r="J100" s="71"/>
      <c r="K100" s="71"/>
      <c r="L100" s="71"/>
      <c r="M100" s="71"/>
      <c r="N100" s="71"/>
      <c r="O100" s="71"/>
      <c r="P100" s="71"/>
      <c r="Q100" s="71"/>
      <c r="R100" s="71"/>
      <c r="S100" s="72"/>
      <c r="T100" s="41">
        <f>IF(COUNTIF(S91:S100,"&gt;0")&gt;0,1,0)</f>
        <v>0</v>
      </c>
    </row>
    <row r="101" spans="1:20" s="10" customFormat="1" ht="16.5" customHeight="1" x14ac:dyDescent="0.2">
      <c r="A101" s="61"/>
      <c r="B101" s="62"/>
      <c r="C101" s="62"/>
      <c r="D101" s="62"/>
      <c r="E101" s="63"/>
      <c r="F101" s="64" t="s">
        <v>13</v>
      </c>
      <c r="G101" s="65"/>
      <c r="H101" s="65"/>
      <c r="I101" s="65"/>
      <c r="J101" s="65"/>
      <c r="K101" s="65"/>
      <c r="L101" s="65"/>
      <c r="M101" s="65"/>
      <c r="N101" s="65"/>
      <c r="O101" s="65"/>
      <c r="P101" s="65"/>
      <c r="Q101" s="65"/>
      <c r="R101" s="65"/>
      <c r="S101" s="66"/>
      <c r="T101" s="40"/>
    </row>
    <row r="102" spans="1:20" s="10" customFormat="1" ht="16.5" customHeight="1" thickBot="1" x14ac:dyDescent="0.25">
      <c r="A102" s="44" t="s">
        <v>30</v>
      </c>
      <c r="B102" s="15"/>
      <c r="C102" s="79"/>
      <c r="D102" s="80"/>
      <c r="E102" s="32"/>
      <c r="F102" s="34" t="s">
        <v>14</v>
      </c>
      <c r="G102" s="30"/>
      <c r="H102" s="30"/>
      <c r="I102" s="30"/>
      <c r="J102" s="30"/>
      <c r="K102" s="30"/>
      <c r="L102" s="30"/>
      <c r="M102" s="30"/>
      <c r="N102" s="30"/>
      <c r="O102" s="30"/>
      <c r="P102" s="30"/>
      <c r="Q102" s="30"/>
      <c r="R102" s="30"/>
      <c r="S102" s="45"/>
      <c r="T102" s="40"/>
    </row>
    <row r="103" spans="1:20" s="10" customFormat="1" ht="16.5" customHeight="1" x14ac:dyDescent="0.2">
      <c r="A103" s="44" t="s">
        <v>31</v>
      </c>
      <c r="B103" s="15"/>
      <c r="C103" s="79"/>
      <c r="D103" s="80"/>
      <c r="E103" s="32"/>
      <c r="F103" s="35" t="s">
        <v>27</v>
      </c>
      <c r="G103" s="29"/>
      <c r="H103" s="29"/>
      <c r="I103" s="29"/>
      <c r="J103" s="29"/>
      <c r="K103" s="29"/>
      <c r="L103" s="29"/>
      <c r="M103" s="29"/>
      <c r="N103" s="29"/>
      <c r="O103" s="29"/>
      <c r="P103" s="29"/>
      <c r="Q103" s="29"/>
      <c r="R103" s="29"/>
      <c r="S103" s="46"/>
      <c r="T103" s="40"/>
    </row>
    <row r="104" spans="1:20" s="10" customFormat="1" ht="16.5" customHeight="1" x14ac:dyDescent="0.2">
      <c r="A104" s="44"/>
      <c r="B104" s="17"/>
      <c r="C104" s="23"/>
      <c r="D104" s="23"/>
      <c r="E104" s="32"/>
      <c r="F104" s="36" t="s">
        <v>40</v>
      </c>
      <c r="G104" s="25"/>
      <c r="H104" s="25"/>
      <c r="I104" s="25"/>
      <c r="J104" s="25"/>
      <c r="K104" s="25"/>
      <c r="L104" s="25"/>
      <c r="M104" s="25"/>
      <c r="N104" s="25"/>
      <c r="O104" s="25"/>
      <c r="P104" s="25"/>
      <c r="Q104" s="25"/>
      <c r="R104" s="25"/>
      <c r="S104" s="47"/>
      <c r="T104" s="40"/>
    </row>
    <row r="105" spans="1:20" s="10" customFormat="1" ht="16.5" customHeight="1" x14ac:dyDescent="0.2">
      <c r="A105" s="44" t="s">
        <v>10</v>
      </c>
      <c r="B105" s="16"/>
      <c r="C105" s="79"/>
      <c r="D105" s="80"/>
      <c r="E105" s="32"/>
      <c r="F105" s="33" t="s">
        <v>29</v>
      </c>
      <c r="G105" s="37">
        <f>ROUND(G104*G103,2)</f>
        <v>0</v>
      </c>
      <c r="H105" s="37">
        <f t="shared" ref="H105:R105" si="102">ROUND(H104*H103,2)</f>
        <v>0</v>
      </c>
      <c r="I105" s="37">
        <f t="shared" si="102"/>
        <v>0</v>
      </c>
      <c r="J105" s="37">
        <f t="shared" si="102"/>
        <v>0</v>
      </c>
      <c r="K105" s="37">
        <f t="shared" si="102"/>
        <v>0</v>
      </c>
      <c r="L105" s="37">
        <f t="shared" si="102"/>
        <v>0</v>
      </c>
      <c r="M105" s="37">
        <f t="shared" si="102"/>
        <v>0</v>
      </c>
      <c r="N105" s="37">
        <f t="shared" si="102"/>
        <v>0</v>
      </c>
      <c r="O105" s="37">
        <f t="shared" si="102"/>
        <v>0</v>
      </c>
      <c r="P105" s="37">
        <f t="shared" si="102"/>
        <v>0</v>
      </c>
      <c r="Q105" s="37">
        <f t="shared" si="102"/>
        <v>0</v>
      </c>
      <c r="R105" s="37">
        <f t="shared" si="102"/>
        <v>0</v>
      </c>
      <c r="S105" s="48">
        <f>SUM(G105:R105)</f>
        <v>0</v>
      </c>
      <c r="T105" s="40"/>
    </row>
    <row r="106" spans="1:20" s="10" customFormat="1" ht="16.5" customHeight="1" thickBot="1" x14ac:dyDescent="0.25">
      <c r="A106" s="49"/>
      <c r="B106" s="23"/>
      <c r="C106" s="23"/>
      <c r="D106" s="17"/>
      <c r="E106" s="32"/>
      <c r="F106" s="34" t="s">
        <v>32</v>
      </c>
      <c r="G106" s="38">
        <f t="shared" ref="G106:R106" si="103">ROUND(G105*$R$19,2)</f>
        <v>0</v>
      </c>
      <c r="H106" s="38">
        <f t="shared" si="103"/>
        <v>0</v>
      </c>
      <c r="I106" s="38">
        <f t="shared" si="103"/>
        <v>0</v>
      </c>
      <c r="J106" s="38">
        <f t="shared" si="103"/>
        <v>0</v>
      </c>
      <c r="K106" s="38">
        <f t="shared" si="103"/>
        <v>0</v>
      </c>
      <c r="L106" s="38">
        <f t="shared" si="103"/>
        <v>0</v>
      </c>
      <c r="M106" s="38">
        <f t="shared" si="103"/>
        <v>0</v>
      </c>
      <c r="N106" s="38">
        <f t="shared" si="103"/>
        <v>0</v>
      </c>
      <c r="O106" s="38">
        <f t="shared" si="103"/>
        <v>0</v>
      </c>
      <c r="P106" s="38">
        <f t="shared" si="103"/>
        <v>0</v>
      </c>
      <c r="Q106" s="38">
        <f t="shared" si="103"/>
        <v>0</v>
      </c>
      <c r="R106" s="38">
        <f t="shared" si="103"/>
        <v>0</v>
      </c>
      <c r="S106" s="50">
        <f>SUM(G106:R106)</f>
        <v>0</v>
      </c>
      <c r="T106" s="40"/>
    </row>
    <row r="107" spans="1:20" s="10" customFormat="1" ht="16.5" customHeight="1" x14ac:dyDescent="0.2">
      <c r="A107" s="51"/>
      <c r="B107" s="18"/>
      <c r="C107" s="18"/>
      <c r="D107" s="17"/>
      <c r="E107" s="32"/>
      <c r="F107" s="39" t="s">
        <v>33</v>
      </c>
      <c r="G107" s="31"/>
      <c r="H107" s="31"/>
      <c r="I107" s="31"/>
      <c r="J107" s="31"/>
      <c r="K107" s="31"/>
      <c r="L107" s="31"/>
      <c r="M107" s="31"/>
      <c r="N107" s="31"/>
      <c r="O107" s="31"/>
      <c r="P107" s="31"/>
      <c r="Q107" s="31"/>
      <c r="R107" s="31"/>
      <c r="S107" s="52"/>
      <c r="T107" s="40"/>
    </row>
    <row r="108" spans="1:20" s="10" customFormat="1" ht="16.5" customHeight="1" x14ac:dyDescent="0.2">
      <c r="A108" s="81" t="s">
        <v>11</v>
      </c>
      <c r="B108" s="82"/>
      <c r="C108" s="83"/>
      <c r="D108" s="84"/>
      <c r="E108" s="85"/>
      <c r="F108" s="43" t="s">
        <v>34</v>
      </c>
      <c r="G108" s="37">
        <f>ROUND(G107*G103,2)</f>
        <v>0</v>
      </c>
      <c r="H108" s="37">
        <f t="shared" ref="H108" si="104">ROUND(H107*H103,2)</f>
        <v>0</v>
      </c>
      <c r="I108" s="37">
        <f t="shared" ref="I108" si="105">ROUND(I107*I103,2)</f>
        <v>0</v>
      </c>
      <c r="J108" s="37">
        <f t="shared" ref="J108" si="106">ROUND(J107*J103,2)</f>
        <v>0</v>
      </c>
      <c r="K108" s="37">
        <f t="shared" ref="K108" si="107">ROUND(K107*K103,2)</f>
        <v>0</v>
      </c>
      <c r="L108" s="37">
        <f t="shared" ref="L108" si="108">ROUND(L107*L103,2)</f>
        <v>0</v>
      </c>
      <c r="M108" s="37">
        <f t="shared" ref="M108" si="109">ROUND(M107*M103,2)</f>
        <v>0</v>
      </c>
      <c r="N108" s="37">
        <f t="shared" ref="N108" si="110">ROUND(N107*N103,2)</f>
        <v>0</v>
      </c>
      <c r="O108" s="37">
        <f t="shared" ref="O108" si="111">ROUND(O107*O103,2)</f>
        <v>0</v>
      </c>
      <c r="P108" s="37">
        <f t="shared" ref="P108" si="112">ROUND(P107*P103,2)</f>
        <v>0</v>
      </c>
      <c r="Q108" s="37">
        <f t="shared" ref="Q108" si="113">ROUND(Q107*Q103,2)</f>
        <v>0</v>
      </c>
      <c r="R108" s="37">
        <f t="shared" ref="R108" si="114">ROUND(R107*R103,2)</f>
        <v>0</v>
      </c>
      <c r="S108" s="48">
        <f>SUM(G108:R108)</f>
        <v>0</v>
      </c>
      <c r="T108" s="40"/>
    </row>
    <row r="109" spans="1:20" s="10" customFormat="1" ht="16.5" customHeight="1" x14ac:dyDescent="0.2">
      <c r="A109" s="88" t="s">
        <v>38</v>
      </c>
      <c r="B109" s="89"/>
      <c r="C109" s="90"/>
      <c r="D109" s="86"/>
      <c r="E109" s="87"/>
      <c r="F109" s="67" t="s">
        <v>32</v>
      </c>
      <c r="G109" s="68">
        <f t="shared" ref="G109:R109" si="115">ROUND(G108*$R$19,2)</f>
        <v>0</v>
      </c>
      <c r="H109" s="68">
        <f t="shared" si="115"/>
        <v>0</v>
      </c>
      <c r="I109" s="68">
        <f t="shared" si="115"/>
        <v>0</v>
      </c>
      <c r="J109" s="68">
        <f t="shared" si="115"/>
        <v>0</v>
      </c>
      <c r="K109" s="68">
        <f t="shared" si="115"/>
        <v>0</v>
      </c>
      <c r="L109" s="68">
        <f t="shared" si="115"/>
        <v>0</v>
      </c>
      <c r="M109" s="68">
        <f t="shared" si="115"/>
        <v>0</v>
      </c>
      <c r="N109" s="68">
        <f t="shared" si="115"/>
        <v>0</v>
      </c>
      <c r="O109" s="68">
        <f t="shared" si="115"/>
        <v>0</v>
      </c>
      <c r="P109" s="68">
        <f t="shared" si="115"/>
        <v>0</v>
      </c>
      <c r="Q109" s="68">
        <f t="shared" si="115"/>
        <v>0</v>
      </c>
      <c r="R109" s="68">
        <f t="shared" si="115"/>
        <v>0</v>
      </c>
      <c r="S109" s="48">
        <f>SUM(G109:R109)</f>
        <v>0</v>
      </c>
      <c r="T109" s="40"/>
    </row>
    <row r="110" spans="1:20" s="10" customFormat="1" ht="3.75" customHeight="1" x14ac:dyDescent="0.15">
      <c r="A110" s="77"/>
      <c r="B110" s="78"/>
      <c r="C110" s="78"/>
      <c r="D110" s="69"/>
      <c r="E110" s="69"/>
      <c r="F110" s="70"/>
      <c r="G110" s="71"/>
      <c r="H110" s="71"/>
      <c r="I110" s="71"/>
      <c r="J110" s="71"/>
      <c r="K110" s="71"/>
      <c r="L110" s="71"/>
      <c r="M110" s="71"/>
      <c r="N110" s="71"/>
      <c r="O110" s="71"/>
      <c r="P110" s="71"/>
      <c r="Q110" s="71"/>
      <c r="R110" s="71"/>
      <c r="S110" s="72"/>
      <c r="T110" s="41">
        <f>IF(COUNTIF(S101:S110,"&gt;0")&gt;0,1,0)</f>
        <v>0</v>
      </c>
    </row>
    <row r="111" spans="1:20" s="10" customFormat="1" ht="16.5" customHeight="1" x14ac:dyDescent="0.2">
      <c r="A111" s="61"/>
      <c r="B111" s="62"/>
      <c r="C111" s="62"/>
      <c r="D111" s="62"/>
      <c r="E111" s="63"/>
      <c r="F111" s="64" t="s">
        <v>13</v>
      </c>
      <c r="G111" s="65"/>
      <c r="H111" s="65"/>
      <c r="I111" s="65"/>
      <c r="J111" s="65"/>
      <c r="K111" s="65"/>
      <c r="L111" s="65"/>
      <c r="M111" s="65"/>
      <c r="N111" s="65"/>
      <c r="O111" s="65"/>
      <c r="P111" s="65"/>
      <c r="Q111" s="65"/>
      <c r="R111" s="65"/>
      <c r="S111" s="66"/>
      <c r="T111" s="40"/>
    </row>
    <row r="112" spans="1:20" s="10" customFormat="1" ht="16.5" customHeight="1" thickBot="1" x14ac:dyDescent="0.25">
      <c r="A112" s="44" t="s">
        <v>30</v>
      </c>
      <c r="B112" s="15"/>
      <c r="C112" s="79"/>
      <c r="D112" s="80"/>
      <c r="E112" s="32"/>
      <c r="F112" s="34" t="s">
        <v>14</v>
      </c>
      <c r="G112" s="30"/>
      <c r="H112" s="30"/>
      <c r="I112" s="30"/>
      <c r="J112" s="30"/>
      <c r="K112" s="30"/>
      <c r="L112" s="30"/>
      <c r="M112" s="30"/>
      <c r="N112" s="30"/>
      <c r="O112" s="30"/>
      <c r="P112" s="30"/>
      <c r="Q112" s="30"/>
      <c r="R112" s="30"/>
      <c r="S112" s="45"/>
      <c r="T112" s="40"/>
    </row>
    <row r="113" spans="1:20" s="10" customFormat="1" ht="16.5" customHeight="1" x14ac:dyDescent="0.2">
      <c r="A113" s="44" t="s">
        <v>31</v>
      </c>
      <c r="B113" s="15"/>
      <c r="C113" s="79"/>
      <c r="D113" s="80"/>
      <c r="E113" s="32"/>
      <c r="F113" s="35" t="s">
        <v>27</v>
      </c>
      <c r="G113" s="29"/>
      <c r="H113" s="29"/>
      <c r="I113" s="29"/>
      <c r="J113" s="29"/>
      <c r="K113" s="29"/>
      <c r="L113" s="29"/>
      <c r="M113" s="29"/>
      <c r="N113" s="29"/>
      <c r="O113" s="29"/>
      <c r="P113" s="29"/>
      <c r="Q113" s="29"/>
      <c r="R113" s="29"/>
      <c r="S113" s="46"/>
      <c r="T113" s="40"/>
    </row>
    <row r="114" spans="1:20" s="10" customFormat="1" ht="16.5" customHeight="1" x14ac:dyDescent="0.2">
      <c r="A114" s="44"/>
      <c r="B114" s="17"/>
      <c r="C114" s="23"/>
      <c r="D114" s="23"/>
      <c r="E114" s="32"/>
      <c r="F114" s="36" t="s">
        <v>40</v>
      </c>
      <c r="G114" s="25"/>
      <c r="H114" s="25"/>
      <c r="I114" s="25"/>
      <c r="J114" s="25"/>
      <c r="K114" s="25"/>
      <c r="L114" s="25"/>
      <c r="M114" s="25"/>
      <c r="N114" s="25"/>
      <c r="O114" s="25"/>
      <c r="P114" s="25"/>
      <c r="Q114" s="25"/>
      <c r="R114" s="25"/>
      <c r="S114" s="47"/>
      <c r="T114" s="40"/>
    </row>
    <row r="115" spans="1:20" s="10" customFormat="1" ht="16.5" customHeight="1" x14ac:dyDescent="0.2">
      <c r="A115" s="44" t="s">
        <v>10</v>
      </c>
      <c r="B115" s="16"/>
      <c r="C115" s="79"/>
      <c r="D115" s="80"/>
      <c r="E115" s="32"/>
      <c r="F115" s="33" t="s">
        <v>29</v>
      </c>
      <c r="G115" s="37">
        <f>ROUND(G114*G113,2)</f>
        <v>0</v>
      </c>
      <c r="H115" s="37">
        <f t="shared" ref="H115:R115" si="116">ROUND(H114*H113,2)</f>
        <v>0</v>
      </c>
      <c r="I115" s="37">
        <f t="shared" si="116"/>
        <v>0</v>
      </c>
      <c r="J115" s="37">
        <f t="shared" si="116"/>
        <v>0</v>
      </c>
      <c r="K115" s="37">
        <f t="shared" si="116"/>
        <v>0</v>
      </c>
      <c r="L115" s="37">
        <f t="shared" si="116"/>
        <v>0</v>
      </c>
      <c r="M115" s="37">
        <f t="shared" si="116"/>
        <v>0</v>
      </c>
      <c r="N115" s="37">
        <f t="shared" si="116"/>
        <v>0</v>
      </c>
      <c r="O115" s="37">
        <f t="shared" si="116"/>
        <v>0</v>
      </c>
      <c r="P115" s="37">
        <f t="shared" si="116"/>
        <v>0</v>
      </c>
      <c r="Q115" s="37">
        <f t="shared" si="116"/>
        <v>0</v>
      </c>
      <c r="R115" s="37">
        <f t="shared" si="116"/>
        <v>0</v>
      </c>
      <c r="S115" s="48">
        <f>SUM(G115:R115)</f>
        <v>0</v>
      </c>
      <c r="T115" s="40"/>
    </row>
    <row r="116" spans="1:20" s="10" customFormat="1" ht="16.5" customHeight="1" thickBot="1" x14ac:dyDescent="0.25">
      <c r="A116" s="49"/>
      <c r="B116" s="23"/>
      <c r="C116" s="23"/>
      <c r="D116" s="17"/>
      <c r="E116" s="32"/>
      <c r="F116" s="34" t="s">
        <v>32</v>
      </c>
      <c r="G116" s="38">
        <f t="shared" ref="G116:R116" si="117">ROUND(G115*$R$19,2)</f>
        <v>0</v>
      </c>
      <c r="H116" s="38">
        <f t="shared" si="117"/>
        <v>0</v>
      </c>
      <c r="I116" s="38">
        <f t="shared" si="117"/>
        <v>0</v>
      </c>
      <c r="J116" s="38">
        <f t="shared" si="117"/>
        <v>0</v>
      </c>
      <c r="K116" s="38">
        <f t="shared" si="117"/>
        <v>0</v>
      </c>
      <c r="L116" s="38">
        <f t="shared" si="117"/>
        <v>0</v>
      </c>
      <c r="M116" s="38">
        <f t="shared" si="117"/>
        <v>0</v>
      </c>
      <c r="N116" s="38">
        <f t="shared" si="117"/>
        <v>0</v>
      </c>
      <c r="O116" s="38">
        <f t="shared" si="117"/>
        <v>0</v>
      </c>
      <c r="P116" s="38">
        <f t="shared" si="117"/>
        <v>0</v>
      </c>
      <c r="Q116" s="38">
        <f t="shared" si="117"/>
        <v>0</v>
      </c>
      <c r="R116" s="38">
        <f t="shared" si="117"/>
        <v>0</v>
      </c>
      <c r="S116" s="50">
        <f>SUM(G116:R116)</f>
        <v>0</v>
      </c>
      <c r="T116" s="40"/>
    </row>
    <row r="117" spans="1:20" s="10" customFormat="1" ht="16.5" customHeight="1" x14ac:dyDescent="0.2">
      <c r="A117" s="51"/>
      <c r="B117" s="18"/>
      <c r="C117" s="18"/>
      <c r="D117" s="17"/>
      <c r="E117" s="32"/>
      <c r="F117" s="39" t="s">
        <v>33</v>
      </c>
      <c r="G117" s="31"/>
      <c r="H117" s="31"/>
      <c r="I117" s="31"/>
      <c r="J117" s="31"/>
      <c r="K117" s="31"/>
      <c r="L117" s="31"/>
      <c r="M117" s="31"/>
      <c r="N117" s="31"/>
      <c r="O117" s="31"/>
      <c r="P117" s="31"/>
      <c r="Q117" s="31"/>
      <c r="R117" s="31"/>
      <c r="S117" s="52"/>
      <c r="T117" s="40"/>
    </row>
    <row r="118" spans="1:20" s="10" customFormat="1" ht="16.5" customHeight="1" x14ac:dyDescent="0.2">
      <c r="A118" s="81" t="s">
        <v>11</v>
      </c>
      <c r="B118" s="82"/>
      <c r="C118" s="83"/>
      <c r="D118" s="84"/>
      <c r="E118" s="85"/>
      <c r="F118" s="43" t="s">
        <v>34</v>
      </c>
      <c r="G118" s="37">
        <f>ROUND(G117*G113,2)</f>
        <v>0</v>
      </c>
      <c r="H118" s="37">
        <f t="shared" ref="H118" si="118">ROUND(H117*H113,2)</f>
        <v>0</v>
      </c>
      <c r="I118" s="37">
        <f t="shared" ref="I118" si="119">ROUND(I117*I113,2)</f>
        <v>0</v>
      </c>
      <c r="J118" s="37">
        <f t="shared" ref="J118" si="120">ROUND(J117*J113,2)</f>
        <v>0</v>
      </c>
      <c r="K118" s="37">
        <f t="shared" ref="K118" si="121">ROUND(K117*K113,2)</f>
        <v>0</v>
      </c>
      <c r="L118" s="37">
        <f t="shared" ref="L118" si="122">ROUND(L117*L113,2)</f>
        <v>0</v>
      </c>
      <c r="M118" s="37">
        <f t="shared" ref="M118" si="123">ROUND(M117*M113,2)</f>
        <v>0</v>
      </c>
      <c r="N118" s="37">
        <f t="shared" ref="N118" si="124">ROUND(N117*N113,2)</f>
        <v>0</v>
      </c>
      <c r="O118" s="37">
        <f t="shared" ref="O118" si="125">ROUND(O117*O113,2)</f>
        <v>0</v>
      </c>
      <c r="P118" s="37">
        <f t="shared" ref="P118" si="126">ROUND(P117*P113,2)</f>
        <v>0</v>
      </c>
      <c r="Q118" s="37">
        <f t="shared" ref="Q118" si="127">ROUND(Q117*Q113,2)</f>
        <v>0</v>
      </c>
      <c r="R118" s="37">
        <f t="shared" ref="R118" si="128">ROUND(R117*R113,2)</f>
        <v>0</v>
      </c>
      <c r="S118" s="48">
        <f>SUM(G118:R118)</f>
        <v>0</v>
      </c>
      <c r="T118" s="40"/>
    </row>
    <row r="119" spans="1:20" s="10" customFormat="1" ht="16.5" customHeight="1" x14ac:dyDescent="0.2">
      <c r="A119" s="88" t="s">
        <v>38</v>
      </c>
      <c r="B119" s="89"/>
      <c r="C119" s="90"/>
      <c r="D119" s="86"/>
      <c r="E119" s="87"/>
      <c r="F119" s="67" t="s">
        <v>32</v>
      </c>
      <c r="G119" s="68">
        <f t="shared" ref="G119:R119" si="129">ROUND(G118*$R$19,2)</f>
        <v>0</v>
      </c>
      <c r="H119" s="68">
        <f t="shared" si="129"/>
        <v>0</v>
      </c>
      <c r="I119" s="68">
        <f t="shared" si="129"/>
        <v>0</v>
      </c>
      <c r="J119" s="68">
        <f t="shared" si="129"/>
        <v>0</v>
      </c>
      <c r="K119" s="68">
        <f t="shared" si="129"/>
        <v>0</v>
      </c>
      <c r="L119" s="68">
        <f t="shared" si="129"/>
        <v>0</v>
      </c>
      <c r="M119" s="68">
        <f t="shared" si="129"/>
        <v>0</v>
      </c>
      <c r="N119" s="68">
        <f t="shared" si="129"/>
        <v>0</v>
      </c>
      <c r="O119" s="68">
        <f t="shared" si="129"/>
        <v>0</v>
      </c>
      <c r="P119" s="68">
        <f t="shared" si="129"/>
        <v>0</v>
      </c>
      <c r="Q119" s="68">
        <f t="shared" si="129"/>
        <v>0</v>
      </c>
      <c r="R119" s="68">
        <f t="shared" si="129"/>
        <v>0</v>
      </c>
      <c r="S119" s="48">
        <f>SUM(G119:R119)</f>
        <v>0</v>
      </c>
      <c r="T119" s="40"/>
    </row>
    <row r="120" spans="1:20" s="10" customFormat="1" ht="3.75" customHeight="1" x14ac:dyDescent="0.15">
      <c r="A120" s="77"/>
      <c r="B120" s="78"/>
      <c r="C120" s="78"/>
      <c r="D120" s="69"/>
      <c r="E120" s="69"/>
      <c r="F120" s="70"/>
      <c r="G120" s="71"/>
      <c r="H120" s="71"/>
      <c r="I120" s="71"/>
      <c r="J120" s="71"/>
      <c r="K120" s="71"/>
      <c r="L120" s="71"/>
      <c r="M120" s="71"/>
      <c r="N120" s="71"/>
      <c r="O120" s="71"/>
      <c r="P120" s="71"/>
      <c r="Q120" s="71"/>
      <c r="R120" s="71"/>
      <c r="S120" s="72"/>
      <c r="T120" s="41">
        <f>IF(COUNTIF(S111:S120,"&gt;0")&gt;0,1,0)</f>
        <v>0</v>
      </c>
    </row>
  </sheetData>
  <sheetProtection algorithmName="SHA-512" hashValue="HyDXe4aOHo4boCl1c1tTzJN94CexaJqXIzae4JXs+7ZApLG7tvpjikexc3bYBtiM09u7PVYVSllkp02lhFUCLg==" saltValue="UX0d42I6k6fWLc2sBHBkiQ==" spinCount="100000" sheet="1" selectLockedCells="1"/>
  <mergeCells count="86">
    <mergeCell ref="A120:C120"/>
    <mergeCell ref="A110:C110"/>
    <mergeCell ref="C112:D112"/>
    <mergeCell ref="C113:D113"/>
    <mergeCell ref="C115:D115"/>
    <mergeCell ref="A118:C118"/>
    <mergeCell ref="D118:E119"/>
    <mergeCell ref="A119:C119"/>
    <mergeCell ref="A109:C109"/>
    <mergeCell ref="A90:C90"/>
    <mergeCell ref="C92:D92"/>
    <mergeCell ref="C93:D93"/>
    <mergeCell ref="C95:D95"/>
    <mergeCell ref="A98:C98"/>
    <mergeCell ref="D98:E99"/>
    <mergeCell ref="A99:C99"/>
    <mergeCell ref="A100:C100"/>
    <mergeCell ref="C102:D102"/>
    <mergeCell ref="C103:D103"/>
    <mergeCell ref="C105:D105"/>
    <mergeCell ref="A108:C108"/>
    <mergeCell ref="D108:E109"/>
    <mergeCell ref="A80:C80"/>
    <mergeCell ref="C82:D82"/>
    <mergeCell ref="C83:D83"/>
    <mergeCell ref="C85:D85"/>
    <mergeCell ref="A88:C88"/>
    <mergeCell ref="D88:E89"/>
    <mergeCell ref="A89:C89"/>
    <mergeCell ref="A70:C70"/>
    <mergeCell ref="C72:D72"/>
    <mergeCell ref="C73:D73"/>
    <mergeCell ref="C75:D75"/>
    <mergeCell ref="A78:C78"/>
    <mergeCell ref="D78:E79"/>
    <mergeCell ref="A79:C79"/>
    <mergeCell ref="A60:C60"/>
    <mergeCell ref="C62:D62"/>
    <mergeCell ref="C63:D63"/>
    <mergeCell ref="C65:D65"/>
    <mergeCell ref="A68:C68"/>
    <mergeCell ref="D68:E69"/>
    <mergeCell ref="A69:C69"/>
    <mergeCell ref="C53:D53"/>
    <mergeCell ref="C55:D55"/>
    <mergeCell ref="A58:C58"/>
    <mergeCell ref="D58:E59"/>
    <mergeCell ref="A59:C59"/>
    <mergeCell ref="A48:C48"/>
    <mergeCell ref="D48:E49"/>
    <mergeCell ref="A49:C49"/>
    <mergeCell ref="A50:C50"/>
    <mergeCell ref="C52:D52"/>
    <mergeCell ref="O17:R17"/>
    <mergeCell ref="A20:E20"/>
    <mergeCell ref="C22:D22"/>
    <mergeCell ref="A30:C30"/>
    <mergeCell ref="S15:S16"/>
    <mergeCell ref="S18:S19"/>
    <mergeCell ref="M15:R16"/>
    <mergeCell ref="A16:L16"/>
    <mergeCell ref="A18:L19"/>
    <mergeCell ref="A29:C29"/>
    <mergeCell ref="D28:E29"/>
    <mergeCell ref="C23:D23"/>
    <mergeCell ref="C25:D25"/>
    <mergeCell ref="A28:C28"/>
    <mergeCell ref="M19:Q19"/>
    <mergeCell ref="M18:R18"/>
    <mergeCell ref="A5:P5"/>
    <mergeCell ref="A12:E12"/>
    <mergeCell ref="A8:S8"/>
    <mergeCell ref="A11:E11"/>
    <mergeCell ref="F11:R11"/>
    <mergeCell ref="F12:R12"/>
    <mergeCell ref="A9:S9"/>
    <mergeCell ref="C35:D35"/>
    <mergeCell ref="D38:E39"/>
    <mergeCell ref="A39:C39"/>
    <mergeCell ref="C33:D33"/>
    <mergeCell ref="C32:D32"/>
    <mergeCell ref="A40:C40"/>
    <mergeCell ref="C42:D42"/>
    <mergeCell ref="C43:D43"/>
    <mergeCell ref="C45:D45"/>
    <mergeCell ref="A38:C38"/>
  </mergeCells>
  <conditionalFormatting sqref="B24 C22:C23 B21:G21 B27:E27 D28 S25:S26 E25:R25 D26:R26 E22:G22 S21:S22 E23:S24 F28:F30">
    <cfRule type="cellIs" dxfId="69" priority="114" operator="notEqual">
      <formula>0</formula>
    </cfRule>
  </conditionalFormatting>
  <conditionalFormatting sqref="A12:R12">
    <cfRule type="cellIs" dxfId="68" priority="112" operator="notEqual">
      <formula>0</formula>
    </cfRule>
  </conditionalFormatting>
  <conditionalFormatting sqref="C25">
    <cfRule type="cellIs" dxfId="67" priority="111" operator="notEqual">
      <formula>0</formula>
    </cfRule>
  </conditionalFormatting>
  <conditionalFormatting sqref="G28:S30">
    <cfRule type="cellIs" dxfId="66" priority="109" operator="notEqual">
      <formula>0</formula>
    </cfRule>
  </conditionalFormatting>
  <conditionalFormatting sqref="F27:S27">
    <cfRule type="cellIs" dxfId="65" priority="108" operator="notEqual">
      <formula>0</formula>
    </cfRule>
  </conditionalFormatting>
  <conditionalFormatting sqref="H21:R22">
    <cfRule type="cellIs" dxfId="64" priority="107" operator="notEqual">
      <formula>0</formula>
    </cfRule>
  </conditionalFormatting>
  <conditionalFormatting sqref="B34 C32:C33 B31:G31 B37:E37 D38 S35:S36 E35:R35 D36:R36 E32:G32 S31:S32 E33:S34 F38:F39">
    <cfRule type="cellIs" dxfId="63" priority="64" operator="notEqual">
      <formula>0</formula>
    </cfRule>
  </conditionalFormatting>
  <conditionalFormatting sqref="C35">
    <cfRule type="cellIs" dxfId="62" priority="63" operator="notEqual">
      <formula>0</formula>
    </cfRule>
  </conditionalFormatting>
  <conditionalFormatting sqref="G38:S39">
    <cfRule type="cellIs" dxfId="61" priority="62" operator="notEqual">
      <formula>0</formula>
    </cfRule>
  </conditionalFormatting>
  <conditionalFormatting sqref="F37:S37">
    <cfRule type="cellIs" dxfId="60" priority="61" operator="notEqual">
      <formula>0</formula>
    </cfRule>
  </conditionalFormatting>
  <conditionalFormatting sqref="H31:R32">
    <cfRule type="cellIs" dxfId="59" priority="60" operator="notEqual">
      <formula>0</formula>
    </cfRule>
  </conditionalFormatting>
  <conditionalFormatting sqref="B44 C42:C43 B41:G41 B47:E47 D48 S45:S46 E45:R45 D46:R46 E42:G42 S41:S42 E43:S44 F48:F49">
    <cfRule type="cellIs" dxfId="58" priority="59" operator="notEqual">
      <formula>0</formula>
    </cfRule>
  </conditionalFormatting>
  <conditionalFormatting sqref="C45">
    <cfRule type="cellIs" dxfId="57" priority="58" operator="notEqual">
      <formula>0</formula>
    </cfRule>
  </conditionalFormatting>
  <conditionalFormatting sqref="G48:S49">
    <cfRule type="cellIs" dxfId="56" priority="57" operator="notEqual">
      <formula>0</formula>
    </cfRule>
  </conditionalFormatting>
  <conditionalFormatting sqref="F47:S47">
    <cfRule type="cellIs" dxfId="55" priority="56" operator="notEqual">
      <formula>0</formula>
    </cfRule>
  </conditionalFormatting>
  <conditionalFormatting sqref="H41:R42">
    <cfRule type="cellIs" dxfId="54" priority="55" operator="notEqual">
      <formula>0</formula>
    </cfRule>
  </conditionalFormatting>
  <conditionalFormatting sqref="B54 C52:C53 B51:G51 B57:E57 D58 S55:S56 E55:R55 D56:R56 E52:G52 S51:S52 E53:S54 F58:F59">
    <cfRule type="cellIs" dxfId="53" priority="54" operator="notEqual">
      <formula>0</formula>
    </cfRule>
  </conditionalFormatting>
  <conditionalFormatting sqref="C55">
    <cfRule type="cellIs" dxfId="52" priority="53" operator="notEqual">
      <formula>0</formula>
    </cfRule>
  </conditionalFormatting>
  <conditionalFormatting sqref="G58:S59">
    <cfRule type="cellIs" dxfId="51" priority="52" operator="notEqual">
      <formula>0</formula>
    </cfRule>
  </conditionalFormatting>
  <conditionalFormatting sqref="F57:S57">
    <cfRule type="cellIs" dxfId="50" priority="51" operator="notEqual">
      <formula>0</formula>
    </cfRule>
  </conditionalFormatting>
  <conditionalFormatting sqref="H51:R52">
    <cfRule type="cellIs" dxfId="49" priority="50" operator="notEqual">
      <formula>0</formula>
    </cfRule>
  </conditionalFormatting>
  <conditionalFormatting sqref="B64 C62:C63 B61:G61 B67:E67 D68 S65:S66 E65:R65 D66:R66 E62:G62 S61:S62 E63:S64 F68:F69">
    <cfRule type="cellIs" dxfId="48" priority="49" operator="notEqual">
      <formula>0</formula>
    </cfRule>
  </conditionalFormatting>
  <conditionalFormatting sqref="C65">
    <cfRule type="cellIs" dxfId="47" priority="48" operator="notEqual">
      <formula>0</formula>
    </cfRule>
  </conditionalFormatting>
  <conditionalFormatting sqref="G68:S69">
    <cfRule type="cellIs" dxfId="46" priority="47" operator="notEqual">
      <formula>0</formula>
    </cfRule>
  </conditionalFormatting>
  <conditionalFormatting sqref="F67:S67">
    <cfRule type="cellIs" dxfId="45" priority="46" operator="notEqual">
      <formula>0</formula>
    </cfRule>
  </conditionalFormatting>
  <conditionalFormatting sqref="H61:R62">
    <cfRule type="cellIs" dxfId="44" priority="45" operator="notEqual">
      <formula>0</formula>
    </cfRule>
  </conditionalFormatting>
  <conditionalFormatting sqref="B74 C72:C73 B71:G71 B77:E77 D78 S75:S76 E75:R75 D76:R76 E72:G72 S71:S72 E73:S74 F78:F79">
    <cfRule type="cellIs" dxfId="43" priority="44" operator="notEqual">
      <formula>0</formula>
    </cfRule>
  </conditionalFormatting>
  <conditionalFormatting sqref="C75">
    <cfRule type="cellIs" dxfId="42" priority="43" operator="notEqual">
      <formula>0</formula>
    </cfRule>
  </conditionalFormatting>
  <conditionalFormatting sqref="G78:S79">
    <cfRule type="cellIs" dxfId="41" priority="42" operator="notEqual">
      <formula>0</formula>
    </cfRule>
  </conditionalFormatting>
  <conditionalFormatting sqref="F77:S77">
    <cfRule type="cellIs" dxfId="40" priority="41" operator="notEqual">
      <formula>0</formula>
    </cfRule>
  </conditionalFormatting>
  <conditionalFormatting sqref="H71:R72">
    <cfRule type="cellIs" dxfId="39" priority="40" operator="notEqual">
      <formula>0</formula>
    </cfRule>
  </conditionalFormatting>
  <conditionalFormatting sqref="B84 C82:C83 B81:G81 B87:E87 D88 S85:S86 E85:R85 D86:R86 E82:G82 S81:S82 E83:S84 F88:F89">
    <cfRule type="cellIs" dxfId="38" priority="39" operator="notEqual">
      <formula>0</formula>
    </cfRule>
  </conditionalFormatting>
  <conditionalFormatting sqref="C85">
    <cfRule type="cellIs" dxfId="37" priority="38" operator="notEqual">
      <formula>0</formula>
    </cfRule>
  </conditionalFormatting>
  <conditionalFormatting sqref="G88:S89">
    <cfRule type="cellIs" dxfId="36" priority="37" operator="notEqual">
      <formula>0</formula>
    </cfRule>
  </conditionalFormatting>
  <conditionalFormatting sqref="F87:S87">
    <cfRule type="cellIs" dxfId="35" priority="36" operator="notEqual">
      <formula>0</formula>
    </cfRule>
  </conditionalFormatting>
  <conditionalFormatting sqref="H81:R82">
    <cfRule type="cellIs" dxfId="34" priority="35" operator="notEqual">
      <formula>0</formula>
    </cfRule>
  </conditionalFormatting>
  <conditionalFormatting sqref="B94 C92:C93 B91:G91 B97:E97 D98 S95:S96 E95:R95 D96:R96 E92:G92 S91:S92 E93:S94 F98:F99">
    <cfRule type="cellIs" dxfId="33" priority="34" operator="notEqual">
      <formula>0</formula>
    </cfRule>
  </conditionalFormatting>
  <conditionalFormatting sqref="C95">
    <cfRule type="cellIs" dxfId="32" priority="33" operator="notEqual">
      <formula>0</formula>
    </cfRule>
  </conditionalFormatting>
  <conditionalFormatting sqref="G98:S99">
    <cfRule type="cellIs" dxfId="31" priority="32" operator="notEqual">
      <formula>0</formula>
    </cfRule>
  </conditionalFormatting>
  <conditionalFormatting sqref="F97:S97">
    <cfRule type="cellIs" dxfId="30" priority="31" operator="notEqual">
      <formula>0</formula>
    </cfRule>
  </conditionalFormatting>
  <conditionalFormatting sqref="H91:R92">
    <cfRule type="cellIs" dxfId="29" priority="30" operator="notEqual">
      <formula>0</formula>
    </cfRule>
  </conditionalFormatting>
  <conditionalFormatting sqref="B104 C102:C103 B101:G101 B107:E107 D108 S105:S106 E105:R105 D106:R106 E102:G102 S101:S102 E103:S104 F108:F109">
    <cfRule type="cellIs" dxfId="28" priority="29" operator="notEqual">
      <formula>0</formula>
    </cfRule>
  </conditionalFormatting>
  <conditionalFormatting sqref="C105">
    <cfRule type="cellIs" dxfId="27" priority="28" operator="notEqual">
      <formula>0</formula>
    </cfRule>
  </conditionalFormatting>
  <conditionalFormatting sqref="G108:S109">
    <cfRule type="cellIs" dxfId="26" priority="27" operator="notEqual">
      <formula>0</formula>
    </cfRule>
  </conditionalFormatting>
  <conditionalFormatting sqref="F107:S107">
    <cfRule type="cellIs" dxfId="25" priority="26" operator="notEqual">
      <formula>0</formula>
    </cfRule>
  </conditionalFormatting>
  <conditionalFormatting sqref="H101:R102">
    <cfRule type="cellIs" dxfId="24" priority="25" operator="notEqual">
      <formula>0</formula>
    </cfRule>
  </conditionalFormatting>
  <conditionalFormatting sqref="B114 C112:C113 B111:G111 B117:E117 D118 S115:S116 E115:R115 D116:R116 E112:G112 S111:S112 E113:S114 F118:F119">
    <cfRule type="cellIs" dxfId="23" priority="24" operator="notEqual">
      <formula>0</formula>
    </cfRule>
  </conditionalFormatting>
  <conditionalFormatting sqref="C115">
    <cfRule type="cellIs" dxfId="22" priority="23" operator="notEqual">
      <formula>0</formula>
    </cfRule>
  </conditionalFormatting>
  <conditionalFormatting sqref="G118:S119">
    <cfRule type="cellIs" dxfId="21" priority="22" operator="notEqual">
      <formula>0</formula>
    </cfRule>
  </conditionalFormatting>
  <conditionalFormatting sqref="F117:S117">
    <cfRule type="cellIs" dxfId="20" priority="21" operator="notEqual">
      <formula>0</formula>
    </cfRule>
  </conditionalFormatting>
  <conditionalFormatting sqref="H111:R112">
    <cfRule type="cellIs" dxfId="19" priority="20" operator="notEqual">
      <formula>0</formula>
    </cfRule>
  </conditionalFormatting>
  <conditionalFormatting sqref="F40">
    <cfRule type="cellIs" dxfId="18" priority="19" operator="notEqual">
      <formula>0</formula>
    </cfRule>
  </conditionalFormatting>
  <conditionalFormatting sqref="G40:S40">
    <cfRule type="cellIs" dxfId="17" priority="18" operator="notEqual">
      <formula>0</formula>
    </cfRule>
  </conditionalFormatting>
  <conditionalFormatting sqref="F50">
    <cfRule type="cellIs" dxfId="16" priority="17" operator="notEqual">
      <formula>0</formula>
    </cfRule>
  </conditionalFormatting>
  <conditionalFormatting sqref="G50:S50">
    <cfRule type="cellIs" dxfId="15" priority="16" operator="notEqual">
      <formula>0</formula>
    </cfRule>
  </conditionalFormatting>
  <conditionalFormatting sqref="F60">
    <cfRule type="cellIs" dxfId="14" priority="15" operator="notEqual">
      <formula>0</formula>
    </cfRule>
  </conditionalFormatting>
  <conditionalFormatting sqref="G60:S60">
    <cfRule type="cellIs" dxfId="13" priority="14" operator="notEqual">
      <formula>0</formula>
    </cfRule>
  </conditionalFormatting>
  <conditionalFormatting sqref="F70">
    <cfRule type="cellIs" dxfId="12" priority="13" operator="notEqual">
      <formula>0</formula>
    </cfRule>
  </conditionalFormatting>
  <conditionalFormatting sqref="G70:S70">
    <cfRule type="cellIs" dxfId="11" priority="12" operator="notEqual">
      <formula>0</formula>
    </cfRule>
  </conditionalFormatting>
  <conditionalFormatting sqref="F80">
    <cfRule type="cellIs" dxfId="10" priority="11" operator="notEqual">
      <formula>0</formula>
    </cfRule>
  </conditionalFormatting>
  <conditionalFormatting sqref="G80:S80">
    <cfRule type="cellIs" dxfId="9" priority="10" operator="notEqual">
      <formula>0</formula>
    </cfRule>
  </conditionalFormatting>
  <conditionalFormatting sqref="F90">
    <cfRule type="cellIs" dxfId="8" priority="9" operator="notEqual">
      <formula>0</formula>
    </cfRule>
  </conditionalFormatting>
  <conditionalFormatting sqref="G90:S90">
    <cfRule type="cellIs" dxfId="7" priority="8" operator="notEqual">
      <formula>0</formula>
    </cfRule>
  </conditionalFormatting>
  <conditionalFormatting sqref="F100">
    <cfRule type="cellIs" dxfId="6" priority="7" operator="notEqual">
      <formula>0</formula>
    </cfRule>
  </conditionalFormatting>
  <conditionalFormatting sqref="G100:S100">
    <cfRule type="cellIs" dxfId="5" priority="6" operator="notEqual">
      <formula>0</formula>
    </cfRule>
  </conditionalFormatting>
  <conditionalFormatting sqref="F110">
    <cfRule type="cellIs" dxfId="4" priority="5" operator="notEqual">
      <formula>0</formula>
    </cfRule>
  </conditionalFormatting>
  <conditionalFormatting sqref="G110:S110">
    <cfRule type="cellIs" dxfId="3" priority="4" operator="notEqual">
      <formula>0</formula>
    </cfRule>
  </conditionalFormatting>
  <conditionalFormatting sqref="F120">
    <cfRule type="cellIs" dxfId="2" priority="3" operator="notEqual">
      <formula>0</formula>
    </cfRule>
  </conditionalFormatting>
  <conditionalFormatting sqref="G120:S120">
    <cfRule type="cellIs" dxfId="1" priority="2" operator="notEqual">
      <formula>0</formula>
    </cfRule>
  </conditionalFormatting>
  <conditionalFormatting sqref="S12">
    <cfRule type="cellIs" dxfId="0" priority="1" operator="notEqual">
      <formula>0</formula>
    </cfRule>
  </conditionalFormatting>
  <dataValidations count="1">
    <dataValidation type="list" allowBlank="1" showInputMessage="1" showErrorMessage="1" sqref="T21 T31 T41 T51 T61 T71 T81 T91 T101 T111">
      <formula1>IF(AND($A$21&lt;&gt;"",$B$21&lt;&gt;1),$C$2:$C$4,"")</formula1>
    </dataValidation>
  </dataValidations>
  <printOptions horizontalCentered="1"/>
  <pageMargins left="7.874015748031496E-2" right="3.937007874015748E-2" top="0.51181102362204722" bottom="0.43307086614173229" header="0" footer="0.15748031496062992"/>
  <pageSetup paperSize="9" scale="58" fitToHeight="0" orientation="landscape" useFirstPageNumber="1" r:id="rId1"/>
  <headerFooter>
    <oddFooter>&amp;L&amp;8TAB-11260/01.24&amp;C&amp;8Seite &amp;P von &amp;N Seite(n)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Tabelle1!$A$1:$A$2</xm:f>
          </x14:formula1>
          <xm:sqref>R19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sheetData>
    <row r="1" spans="1:1" x14ac:dyDescent="0.2">
      <c r="A1" s="75">
        <v>0.20399999999999999</v>
      </c>
    </row>
    <row r="2" spans="1:1" x14ac:dyDescent="0.2">
      <c r="A2" s="74">
        <v>0.19975000000000001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Anlage zum Abrufantrag</vt:lpstr>
      <vt:lpstr>Tabelle1</vt:lpstr>
      <vt:lpstr>'Anlage zum Abrufantrag'!Drucktitel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Strickrodt Ramona</dc:creator>
  <cp:lastModifiedBy>Nordmann Gundula</cp:lastModifiedBy>
  <cp:lastPrinted>2023-01-12T13:55:04Z</cp:lastPrinted>
  <dcterms:created xsi:type="dcterms:W3CDTF">2001-02-20T15:09:56Z</dcterms:created>
  <dcterms:modified xsi:type="dcterms:W3CDTF">2024-01-09T09:29:04Z</dcterms:modified>
</cp:coreProperties>
</file>